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codeName="ThisWorkbook"/>
  <mc:AlternateContent xmlns:mc="http://schemas.openxmlformats.org/markup-compatibility/2006">
    <mc:Choice Requires="x15">
      <x15ac:absPath xmlns:x15ac="http://schemas.microsoft.com/office/spreadsheetml/2010/11/ac" url="D:\Dropbox (CFMA)\Financial Benchmarker\_FY2023-24\Annual Survey files\"/>
    </mc:Choice>
  </mc:AlternateContent>
  <xr:revisionPtr revIDLastSave="0" documentId="13_ncr:1_{BCE2E0F3-F591-4953-8476-ED1D82F1B38E}" xr6:coauthVersionLast="47" xr6:coauthVersionMax="47" xr10:uidLastSave="{00000000-0000-0000-0000-000000000000}"/>
  <workbookProtection workbookAlgorithmName="SHA-512" workbookHashValue="lNA0lYSMkNnNTwv3SZDB3o2y7M7UeP54ue9eKBJ0nEb8ymZpUfxcfLhEGJx9AUITNGYBAAazGXyB07fmnYWGlQ==" workbookSaltValue="VKKt3MJRQADd1+Ux4mz/bA==" workbookSpinCount="100000" lockStructure="1"/>
  <bookViews>
    <workbookView xWindow="28680" yWindow="420" windowWidth="29040" windowHeight="16065" tabRatio="697" activeTab="2" xr2:uid="{00000000-000D-0000-FFFF-FFFF00000000}"/>
  </bookViews>
  <sheets>
    <sheet name="Instructions" sheetId="3" r:id="rId1"/>
    <sheet name="General Profile" sheetId="1" r:id="rId2"/>
    <sheet name="Financial Information" sheetId="2" r:id="rId3"/>
    <sheet name="II Data Export" sheetId="5" state="hidden" r:id="rId4"/>
    <sheet name="ColumnLists" sheetId="8" state="veryHidden" r:id="rId5"/>
  </sheets>
  <definedNames>
    <definedName name="AccountCategories">#REF!</definedName>
    <definedName name="AccountCategoryCodes">#REF!</definedName>
    <definedName name="Balances">#REF!</definedName>
    <definedName name="CashSuffix">#REF!</definedName>
    <definedName name="Categories">#REF!</definedName>
    <definedName name="CurrentParameters">#REF!</definedName>
    <definedName name="EnableRefresh">#REF!</definedName>
    <definedName name="FiscalPeriod">#REF!</definedName>
    <definedName name="FiscalYear">#REF!</definedName>
    <definedName name="GLAccountSections">#REF!</definedName>
    <definedName name="InputFiscalPeriod">#REF!</definedName>
    <definedName name="InputFiscalYear">#REF!</definedName>
    <definedName name="InputMethod">#REF!</definedName>
    <definedName name="InputPrefixList">#REF!</definedName>
    <definedName name="InputPrefixMask">#REF!</definedName>
    <definedName name="IsExample">TRUE</definedName>
    <definedName name="MacroNotice">#REF!</definedName>
    <definedName name="MacroStatus">#REF!</definedName>
    <definedName name="MaskList">#REF!</definedName>
    <definedName name="Method">#REF!</definedName>
    <definedName name="NewFiscalPeriod">#REF!</definedName>
    <definedName name="NewFiscalYear">#REF!</definedName>
    <definedName name="NewMethod">#REF!</definedName>
    <definedName name="NewParameters">#REF!</definedName>
    <definedName name="NewPeriodType">#REF!</definedName>
    <definedName name="NewPrefixGroup">#REF!</definedName>
    <definedName name="NewPrefixList">#REF!</definedName>
    <definedName name="NewPrefixOption">#REF!</definedName>
    <definedName name="PrefixALen">#REF!</definedName>
    <definedName name="PrefixBLen">#REF!</definedName>
    <definedName name="PrefixCLen">#REF!</definedName>
    <definedName name="PrefixList">#REF!</definedName>
    <definedName name="PrefixListArg">#REF!</definedName>
    <definedName name="PrefixListDescriptions">#REF!</definedName>
    <definedName name="PrefixListOptions">#REF!</definedName>
    <definedName name="PrefixMaskList">#REF!</definedName>
    <definedName name="PrefixOption">#REF!</definedName>
    <definedName name="_xlnm.Print_Area" localSheetId="2">'Financial Information'!$A$1:$S$154</definedName>
    <definedName name="_xlnm.Print_Area" localSheetId="1">'General Profile'!$A$1:$O$140</definedName>
    <definedName name="_xlnm.Print_Area" localSheetId="0">Instructions!$B$2:$M$61</definedName>
    <definedName name="Purpose">#REF!</definedName>
    <definedName name="RevisionDate">#REF!</definedName>
    <definedName name="RevisionNumber">#REF!</definedName>
    <definedName name="SampleAccounts">#REF!</definedName>
    <definedName name="SampleAccrualOrCash">#REF!</definedName>
    <definedName name="SamplePeriod">#REF!</definedName>
    <definedName name="SamplePeriodType">#REF!</definedName>
    <definedName name="SamplePrefix">#REF!</definedName>
    <definedName name="SampleYear">#REF!</definedName>
    <definedName name="Template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31" i="2" l="1"/>
  <c r="O71" i="2"/>
  <c r="O150" i="2" l="1"/>
  <c r="O109" i="2"/>
  <c r="O113" i="2" s="1"/>
  <c r="O101" i="2" l="1"/>
  <c r="HD2" i="5"/>
  <c r="HC2" i="5"/>
  <c r="HB2" i="5"/>
  <c r="HA2" i="5"/>
  <c r="O87" i="2"/>
  <c r="GZ2" i="5" s="1"/>
  <c r="GY2" i="5"/>
  <c r="GX2" i="5"/>
  <c r="GW2" i="5"/>
  <c r="GU2" i="5"/>
  <c r="GT2" i="5"/>
  <c r="O61" i="2"/>
  <c r="GV2" i="5" s="1"/>
  <c r="O47" i="2"/>
  <c r="GS2" i="5" s="1"/>
  <c r="GR2" i="5"/>
  <c r="GQ2" i="5"/>
  <c r="EI2" i="5"/>
  <c r="GP2" i="5" l="1"/>
  <c r="L135" i="1"/>
  <c r="GF2" i="5"/>
  <c r="GC2" i="5"/>
  <c r="GB2" i="5"/>
  <c r="GA2" i="5"/>
  <c r="FZ2" i="5"/>
  <c r="FW2" i="5"/>
  <c r="FV2" i="5"/>
  <c r="FU2" i="5"/>
  <c r="FT2" i="5"/>
  <c r="FS2" i="5"/>
  <c r="FR2" i="5"/>
  <c r="FE2" i="5"/>
  <c r="FC2" i="5"/>
  <c r="FB2" i="5"/>
  <c r="FA2" i="5"/>
  <c r="EZ2" i="5"/>
  <c r="EY2" i="5"/>
  <c r="EX2" i="5"/>
  <c r="EU2" i="5"/>
  <c r="ES2" i="5"/>
  <c r="ER2" i="5"/>
  <c r="EQ2" i="5"/>
  <c r="EP2" i="5"/>
  <c r="EO2" i="5"/>
  <c r="EN2" i="5"/>
  <c r="L131" i="2"/>
  <c r="FD2" i="5" s="1"/>
  <c r="I131" i="2"/>
  <c r="I133" i="2" s="1"/>
  <c r="O132" i="2"/>
  <c r="FO2" i="5" s="1"/>
  <c r="O143" i="2"/>
  <c r="O130" i="2"/>
  <c r="FM2" i="5" s="1"/>
  <c r="O129" i="2"/>
  <c r="FL2" i="5" s="1"/>
  <c r="O128" i="2"/>
  <c r="FK2" i="5" s="1"/>
  <c r="O127" i="2"/>
  <c r="FJ2" i="5" s="1"/>
  <c r="O126" i="2"/>
  <c r="FI2" i="5" s="1"/>
  <c r="O124" i="2"/>
  <c r="N5" i="1"/>
  <c r="BY2" i="5"/>
  <c r="ET2" i="5" l="1"/>
  <c r="I134" i="2"/>
  <c r="EW2" i="5" s="1"/>
  <c r="EV2" i="5"/>
  <c r="L133" i="2"/>
  <c r="CH2" i="5"/>
  <c r="GO2" i="5"/>
  <c r="GN2" i="5"/>
  <c r="CF2" i="5"/>
  <c r="CE2" i="5"/>
  <c r="CL2" i="5"/>
  <c r="CM2" i="5"/>
  <c r="CN2" i="5"/>
  <c r="CO2" i="5"/>
  <c r="CP2" i="5"/>
  <c r="CJ2" i="5"/>
  <c r="CK2" i="5"/>
  <c r="CR2" i="5"/>
  <c r="CS2" i="5"/>
  <c r="CT2" i="5"/>
  <c r="CU2" i="5"/>
  <c r="CV2" i="5"/>
  <c r="CW2" i="5"/>
  <c r="CY2" i="5"/>
  <c r="CZ2" i="5"/>
  <c r="DB2" i="5"/>
  <c r="DC2" i="5"/>
  <c r="DD2" i="5"/>
  <c r="DE2" i="5"/>
  <c r="DF2" i="5"/>
  <c r="DG2" i="5"/>
  <c r="DH2" i="5"/>
  <c r="DI2" i="5"/>
  <c r="DM2" i="5"/>
  <c r="DN2" i="5"/>
  <c r="DO2" i="5"/>
  <c r="DQ2" i="5"/>
  <c r="DR2" i="5"/>
  <c r="DS2" i="5"/>
  <c r="DT2" i="5"/>
  <c r="DU2" i="5"/>
  <c r="DV2" i="5"/>
  <c r="DX2" i="5"/>
  <c r="DY2" i="5"/>
  <c r="EC2" i="5"/>
  <c r="DZ2" i="5"/>
  <c r="ED2" i="5"/>
  <c r="EE2" i="5"/>
  <c r="EF2" i="5"/>
  <c r="EJ2" i="5"/>
  <c r="EH2" i="5"/>
  <c r="EK2" i="5"/>
  <c r="CD2" i="5"/>
  <c r="CB2" i="5"/>
  <c r="CA2" i="5"/>
  <c r="BZ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GI2" i="5"/>
  <c r="GH2" i="5"/>
  <c r="FF2" i="5" l="1"/>
  <c r="L134" i="2"/>
  <c r="FG2" i="5" s="1"/>
  <c r="O133" i="2"/>
  <c r="FN2" i="5"/>
  <c r="O42" i="2"/>
  <c r="CQ2" i="5" l="1"/>
  <c r="O54" i="2"/>
  <c r="CX2" i="5" s="1"/>
  <c r="FP2" i="5"/>
  <c r="O134" i="2"/>
  <c r="GD2" i="5"/>
  <c r="EA2" i="5"/>
  <c r="O81" i="2"/>
  <c r="O94" i="2" s="1"/>
  <c r="FX2" i="5"/>
  <c r="O58" i="2"/>
  <c r="O72" i="2" s="1"/>
  <c r="O74" i="2" s="1"/>
  <c r="FH2" i="5"/>
  <c r="L118" i="1"/>
  <c r="DA2" i="5" l="1"/>
  <c r="O144" i="2"/>
  <c r="FQ2" i="5"/>
  <c r="DW2" i="5"/>
  <c r="DP2" i="5"/>
  <c r="EG2" i="5"/>
  <c r="DK2" i="5"/>
  <c r="DJ2" i="5"/>
  <c r="EL2" i="5" l="1"/>
  <c r="O102" i="2"/>
  <c r="O115" i="2" s="1"/>
  <c r="DL2" i="5"/>
  <c r="EB2" i="5" l="1"/>
  <c r="EM2" i="5"/>
  <c r="O151" i="2" l="1"/>
  <c r="O153" i="2" s="1"/>
  <c r="FY2" i="5"/>
  <c r="GG2" i="5" l="1"/>
  <c r="GE2" i="5"/>
</calcChain>
</file>

<file path=xl/sharedStrings.xml><?xml version="1.0" encoding="utf-8"?>
<sst xmlns="http://schemas.openxmlformats.org/spreadsheetml/2006/main" count="575" uniqueCount="389">
  <si>
    <t xml:space="preserve">Are you a CFMA member? </t>
  </si>
  <si>
    <t>Yes</t>
  </si>
  <si>
    <t>No</t>
  </si>
  <si>
    <t>Other:</t>
  </si>
  <si>
    <t xml:space="preserve"> G1.</t>
  </si>
  <si>
    <t xml:space="preserve"> G3.</t>
  </si>
  <si>
    <t xml:space="preserve"> G4.</t>
  </si>
  <si>
    <t>Private - Domestic U.S.</t>
  </si>
  <si>
    <t xml:space="preserve">Public - Domestic U.S. (SEC Registrant) </t>
  </si>
  <si>
    <t>Public – Foreign</t>
  </si>
  <si>
    <t>ESOP - Employee Stock Ownership Plan</t>
  </si>
  <si>
    <t xml:space="preserve"> G5.</t>
  </si>
  <si>
    <t>Minority Business Enterprise</t>
  </si>
  <si>
    <t>Woman-Owned Business Enterprise</t>
  </si>
  <si>
    <t>Small Business Enterprise</t>
  </si>
  <si>
    <t>Do not qualify to bid public projects under any DBE category</t>
  </si>
  <si>
    <t xml:space="preserve">Regular C corporation </t>
  </si>
  <si>
    <t>S corporation</t>
  </si>
  <si>
    <t xml:space="preserve">General partnership </t>
  </si>
  <si>
    <t xml:space="preserve">Limited partnership </t>
  </si>
  <si>
    <t>Joint venture</t>
  </si>
  <si>
    <t xml:space="preserve">Limited liability company </t>
  </si>
  <si>
    <t>Sole proprietor</t>
  </si>
  <si>
    <t xml:space="preserve"> G9.</t>
  </si>
  <si>
    <t xml:space="preserve"> G10.</t>
  </si>
  <si>
    <t>General/prime contractor [More than 20% of construction work self-performed]</t>
  </si>
  <si>
    <t>Subcontractor [50% or more of construction work performed for another contractor]</t>
  </si>
  <si>
    <t>Construction manager [20% or less of construction work self-performed]</t>
  </si>
  <si>
    <t>2007 North American Industry Classification (NAICS) Codes</t>
  </si>
  <si>
    <t>% of Total Revenues</t>
  </si>
  <si>
    <t>%</t>
  </si>
  <si>
    <t>Residential Construction:</t>
  </si>
  <si>
    <t>General Contractors — Commercial &amp; Industrial:</t>
  </si>
  <si>
    <t xml:space="preserve">    236115 New Single-Family Housing Construction (Except Operative Builders)</t>
  </si>
  <si>
    <t xml:space="preserve">    236116 New Multifamily Housing Construction (Except Operative Builders)</t>
  </si>
  <si>
    <t xml:space="preserve">    236117 New Housing Operative Builders</t>
  </si>
  <si>
    <t xml:space="preserve">    236210 Industrial Building Construction</t>
  </si>
  <si>
    <t xml:space="preserve">    236220 Commercial and Institutional Building Construction</t>
  </si>
  <si>
    <t xml:space="preserve">    236118 Residential Remodelers</t>
  </si>
  <si>
    <t>Heavy &amp; Highway, Utility Construction:</t>
  </si>
  <si>
    <t>Specialty Trades:</t>
  </si>
  <si>
    <t>Architectural &amp; Engineering:</t>
  </si>
  <si>
    <t>Construction Materials:</t>
  </si>
  <si>
    <t>Equipment Rental:</t>
  </si>
  <si>
    <t>Maintenance &amp; Repairs:</t>
  </si>
  <si>
    <t>Real Estate Services:</t>
  </si>
  <si>
    <t>Total Must Add to 100%:</t>
  </si>
  <si>
    <t xml:space="preserve">    37110 Water and Sewer Line and Related Structures Construction</t>
  </si>
  <si>
    <t xml:space="preserve">    237120 Oil and Gas Pipeline and Related Structures Construction</t>
  </si>
  <si>
    <t xml:space="preserve">    237130 Power and Communication Line and Related Structures Construction</t>
  </si>
  <si>
    <t xml:space="preserve">    237310 Highway, Street, and Bridge Construction </t>
  </si>
  <si>
    <t xml:space="preserve">    237990 Other Heavy and Civil Engineering Construction </t>
  </si>
  <si>
    <t xml:space="preserve">    238110 Poured Concrete Foundation and Structure Contractors </t>
  </si>
  <si>
    <t xml:space="preserve">    238120 Structural Steel and Precast Concrete Contractors </t>
  </si>
  <si>
    <t xml:space="preserve">    238130 Framing Contractors </t>
  </si>
  <si>
    <t xml:space="preserve">    238140 Masonry Contractors </t>
  </si>
  <si>
    <t xml:space="preserve">    238150 Glass and Glazing Contractors </t>
  </si>
  <si>
    <t xml:space="preserve">    238160 Roofing Contractors </t>
  </si>
  <si>
    <t xml:space="preserve">    238170 Siding Contractors </t>
  </si>
  <si>
    <t xml:space="preserve">    238190 Other Foundation, Structure, and Building Exterior Contractors </t>
  </si>
  <si>
    <t xml:space="preserve">    238210 Electrical Contractors </t>
  </si>
  <si>
    <t xml:space="preserve">    238220 Plumbing, Heating, and Air-Conditioning Contractors </t>
  </si>
  <si>
    <t xml:space="preserve">    238290 Other Building Equipment Contractors </t>
  </si>
  <si>
    <t xml:space="preserve">    238310 Drywall and Insulation Contractors </t>
  </si>
  <si>
    <t xml:space="preserve">    238320 Painting and Wall Covering Contractors </t>
  </si>
  <si>
    <t xml:space="preserve">    238330 Flooring Contractors </t>
  </si>
  <si>
    <t xml:space="preserve">    238340 Tile and Terrazzo Contractors </t>
  </si>
  <si>
    <t xml:space="preserve">    238350 Finish Carpentry Contractors </t>
  </si>
  <si>
    <t xml:space="preserve">    238390 Other Building Finishing Contractors </t>
  </si>
  <si>
    <t xml:space="preserve">    238910 Site Preparation Contractors </t>
  </si>
  <si>
    <t xml:space="preserve">    238990 All Other Specialty Trade Contractors </t>
  </si>
  <si>
    <t xml:space="preserve">    561621 Security Systems Services (except Locksmiths) </t>
  </si>
  <si>
    <t xml:space="preserve">    562910 Environmental Remediation Services </t>
  </si>
  <si>
    <t xml:space="preserve">    5413X Architectural, Engineering, and Related Services </t>
  </si>
  <si>
    <t xml:space="preserve">    21231 Stone Mining and Quarrying </t>
  </si>
  <si>
    <t xml:space="preserve">    212321 Construction Sand and Gravel Mining </t>
  </si>
  <si>
    <t xml:space="preserve">    324121 Asphalt Paving Mixture and Block Manufacturing </t>
  </si>
  <si>
    <t xml:space="preserve">    32732 Ready-Mix Concrete Manufacturing </t>
  </si>
  <si>
    <t xml:space="preserve">    32733 Concrete Pipe, Brick, and Block Manufacturing </t>
  </si>
  <si>
    <t xml:space="preserve">    332322 Sheet Metal Work Manufacturing </t>
  </si>
  <si>
    <t xml:space="preserve">    3323X Architectural and Structural Metals Manufacturing </t>
  </si>
  <si>
    <t xml:space="preserve">    4233X Lumber and Other Construction Materials Wholesalers </t>
  </si>
  <si>
    <t xml:space="preserve">    4441 Building Material and Supplies Dealers </t>
  </si>
  <si>
    <t xml:space="preserve">    321214 Truss Manufacturing </t>
  </si>
  <si>
    <t xml:space="preserve">    321918 Other Millwork (including Flooring) </t>
  </si>
  <si>
    <t xml:space="preserve">    53241 Construction Equipment Rental and Leasing </t>
  </si>
  <si>
    <t xml:space="preserve">    81131 Repair and Maintenance-Machinery and Equipment </t>
  </si>
  <si>
    <t xml:space="preserve">    811412 Appliance Repair and Maintenance </t>
  </si>
  <si>
    <t xml:space="preserve">    237210 Land Subdivision </t>
  </si>
  <si>
    <t xml:space="preserve">    53131 Real Estate Property Managers </t>
  </si>
  <si>
    <t xml:space="preserve">    531110 Lessors of Residential Buildings and Dwellings </t>
  </si>
  <si>
    <t xml:space="preserve">    531120 Lessors of Nonresidential Buildings </t>
  </si>
  <si>
    <t>Geographic Region</t>
  </si>
  <si>
    <t>Canada</t>
  </si>
  <si>
    <t xml:space="preserve">Northeast U.S. </t>
  </si>
  <si>
    <t xml:space="preserve">Southeast U.S. </t>
  </si>
  <si>
    <t xml:space="preserve">Midwest U.S. </t>
  </si>
  <si>
    <t xml:space="preserve">Southwest U.S. </t>
  </si>
  <si>
    <t>West U.S.</t>
  </si>
  <si>
    <t>Far West U.S.</t>
  </si>
  <si>
    <t xml:space="preserve">Foreign (excluding Canada) </t>
  </si>
  <si>
    <t>FINANCIAL INFORMATION</t>
  </si>
  <si>
    <t>The following information is required:</t>
  </si>
  <si>
    <t xml:space="preserve">Please enter the fiscal year-end date of your financial information.         </t>
  </si>
  <si>
    <t xml:space="preserve"> F1.</t>
  </si>
  <si>
    <t xml:space="preserve">Is your financial information for the Statement of Operations for a period other than 12 months? </t>
  </si>
  <si>
    <t>If your financial information entered for the Statement of Operations is for a period other than 12 months, please enter the number of months in the period:</t>
  </si>
  <si>
    <t>$</t>
  </si>
  <si>
    <t>months</t>
  </si>
  <si>
    <t>What method do you use for financial reporting? (Check only one)</t>
  </si>
  <si>
    <t xml:space="preserve"> F4.</t>
  </si>
  <si>
    <t>GAAP</t>
  </si>
  <si>
    <t xml:space="preserve">GAAP with exceptions </t>
  </si>
  <si>
    <t>Tax basis</t>
  </si>
  <si>
    <t>Cash basis</t>
  </si>
  <si>
    <t>Other comprehensive basis:</t>
  </si>
  <si>
    <t>Current Assets:</t>
  </si>
  <si>
    <t xml:space="preserve">    Cash and cash equivalents</t>
  </si>
  <si>
    <t xml:space="preserve">    Marketable securities and short-term investments</t>
  </si>
  <si>
    <t xml:space="preserve">    Contract Receivables currently due </t>
  </si>
  <si>
    <t xml:space="preserve">    Retainages on contracts</t>
  </si>
  <si>
    <t xml:space="preserve">    Unbilled work </t>
  </si>
  <si>
    <t xml:space="preserve">    Other receivables</t>
  </si>
  <si>
    <t xml:space="preserve">    Notes receivable, current</t>
  </si>
  <si>
    <t xml:space="preserve">    Inventories</t>
  </si>
  <si>
    <t xml:space="preserve">    Costs and recognized earnings in excess of billings on uncompleted contracts </t>
  </si>
  <si>
    <t xml:space="preserve">    Investments in and advances to construction joint ventures</t>
  </si>
  <si>
    <t xml:space="preserve">    Income taxes</t>
  </si>
  <si>
    <t xml:space="preserve">    Other current assets</t>
  </si>
  <si>
    <t xml:space="preserve">    Total Current Assets</t>
  </si>
  <si>
    <t xml:space="preserve">Noncurrent Assets: </t>
  </si>
  <si>
    <t>Total Assets</t>
  </si>
  <si>
    <t xml:space="preserve">    Long-term investments </t>
  </si>
  <si>
    <t xml:space="preserve">    Notes receivable</t>
  </si>
  <si>
    <t xml:space="preserve">    Investments in unconsolidated affiliates</t>
  </si>
  <si>
    <t xml:space="preserve">    Deferred income taxes</t>
  </si>
  <si>
    <t xml:space="preserve">    Goodwill</t>
  </si>
  <si>
    <t xml:space="preserve">    Other Noncurrent Assets</t>
  </si>
  <si>
    <t xml:space="preserve">    Liabilities and Net Worth</t>
  </si>
  <si>
    <t xml:space="preserve">    Assets</t>
  </si>
  <si>
    <t>Current Liabilities:</t>
  </si>
  <si>
    <t>Noncurrent Liabilities:</t>
  </si>
  <si>
    <t>Total Liabilities</t>
  </si>
  <si>
    <t xml:space="preserve">    Trade, including currently due subcontractors</t>
  </si>
  <si>
    <t xml:space="preserve">    Subcontractors retainages</t>
  </si>
  <si>
    <t xml:space="preserve">        Total Accounts Payable</t>
  </si>
  <si>
    <t xml:space="preserve">    Accrued expenses</t>
  </si>
  <si>
    <t xml:space="preserve">    Billings in excess of costs and recognized earnings on uncompleted contracts</t>
  </si>
  <si>
    <t xml:space="preserve">    Income taxes Payable</t>
  </si>
  <si>
    <t xml:space="preserve">        Total Current Liabilities</t>
  </si>
  <si>
    <t xml:space="preserve">    Total Noncurrent Liabilities</t>
  </si>
  <si>
    <t xml:space="preserve">    Common stock, par value</t>
  </si>
  <si>
    <t xml:space="preserve">    Preferred stock, stated value</t>
  </si>
  <si>
    <t xml:space="preserve">    Partnership/LLC Capital</t>
  </si>
  <si>
    <t xml:space="preserve">    Other equity</t>
  </si>
  <si>
    <t>STATEMENT OF OPERATIONS</t>
  </si>
  <si>
    <t>Construction Contracts</t>
  </si>
  <si>
    <t>Other Operations</t>
  </si>
  <si>
    <t>Total</t>
  </si>
  <si>
    <t>Direct Costs</t>
  </si>
  <si>
    <t>Indirect Costs</t>
  </si>
  <si>
    <t>Gross Profit</t>
  </si>
  <si>
    <r>
      <t>Total Costs</t>
    </r>
    <r>
      <rPr>
        <sz val="11"/>
        <color theme="1"/>
        <rFont val="Calibri"/>
        <family val="2"/>
        <scheme val="minor"/>
      </rPr>
      <t xml:space="preserve"> </t>
    </r>
  </si>
  <si>
    <t xml:space="preserve">    Direct Labor </t>
  </si>
  <si>
    <t xml:space="preserve">    Materials </t>
  </si>
  <si>
    <t xml:space="preserve">    Subcontracts</t>
  </si>
  <si>
    <t xml:space="preserve">    Equipment</t>
  </si>
  <si>
    <t xml:space="preserve">    Other Direct Costs</t>
  </si>
  <si>
    <r>
      <t xml:space="preserve">    Total Direct Costs</t>
    </r>
    <r>
      <rPr>
        <sz val="11"/>
        <color theme="1"/>
        <rFont val="Calibri"/>
        <family val="2"/>
        <scheme val="minor"/>
      </rPr>
      <t xml:space="preserve"> </t>
    </r>
  </si>
  <si>
    <t>SG&amp;A Expenses</t>
  </si>
  <si>
    <t>Professional Fees</t>
  </si>
  <si>
    <t xml:space="preserve">Sales &amp; Marketing Costs </t>
  </si>
  <si>
    <t xml:space="preserve">Technology Costs </t>
  </si>
  <si>
    <t xml:space="preserve">Administrative Bonuses </t>
  </si>
  <si>
    <t>Other Expenses</t>
  </si>
  <si>
    <t>Interest income</t>
  </si>
  <si>
    <t xml:space="preserve">Other investment income (loss) </t>
  </si>
  <si>
    <t>Total Other Income (Expense), net</t>
  </si>
  <si>
    <t>Net Income (Loss) Before Income Taxes</t>
  </si>
  <si>
    <r>
      <t>Income (Loss) from Operations</t>
    </r>
    <r>
      <rPr>
        <sz val="11"/>
        <color theme="1"/>
        <rFont val="Calibri"/>
        <family val="2"/>
        <scheme val="minor"/>
      </rPr>
      <t xml:space="preserve"> </t>
    </r>
  </si>
  <si>
    <r>
      <t>Net Income (LOSS)</t>
    </r>
    <r>
      <rPr>
        <sz val="11"/>
        <color theme="1"/>
        <rFont val="Calibri"/>
        <family val="2"/>
        <scheme val="minor"/>
      </rPr>
      <t xml:space="preserve"> </t>
    </r>
  </si>
  <si>
    <r>
      <t xml:space="preserve">    Total SG&amp;A Expenses</t>
    </r>
    <r>
      <rPr>
        <sz val="11"/>
        <color theme="1"/>
        <rFont val="Calibri"/>
        <family val="2"/>
        <scheme val="minor"/>
      </rPr>
      <t xml:space="preserve"> </t>
    </r>
  </si>
  <si>
    <t>GENERAL PROFILE</t>
  </si>
  <si>
    <t>All responses will be kept in strictest confidence by Industry Insights, Inc., an independent third party.</t>
  </si>
  <si>
    <t xml:space="preserve">CONFIDENTIAL </t>
  </si>
  <si>
    <t xml:space="preserve"> G7.</t>
  </si>
  <si>
    <t xml:space="preserve"> F2a.</t>
  </si>
  <si>
    <t>CFMA's ANNUAL FINANCIAL SURVEY</t>
  </si>
  <si>
    <t>Private - Foreign</t>
  </si>
  <si>
    <r>
      <t xml:space="preserve">    (Less) treasury stock</t>
    </r>
    <r>
      <rPr>
        <sz val="9"/>
        <color theme="1"/>
        <rFont val="Calibri"/>
        <family val="2"/>
        <scheme val="minor"/>
      </rPr>
      <t xml:space="preserve"> (Please report this figure as a positive number)</t>
    </r>
  </si>
  <si>
    <t xml:space="preserve">    Additional paid-in capital</t>
  </si>
  <si>
    <r>
      <rPr>
        <b/>
        <sz val="11"/>
        <color theme="1"/>
        <rFont val="Calibri"/>
        <family val="2"/>
        <scheme val="minor"/>
      </rPr>
      <t>Mail/Fed Ex/UPS</t>
    </r>
    <r>
      <rPr>
        <sz val="11"/>
        <color theme="1"/>
        <rFont val="Calibri"/>
        <family val="2"/>
        <scheme val="minor"/>
      </rPr>
      <t xml:space="preserve"> - Send your completed survey to:  Industry Insights, Inc., 6235 Emerald Parkway, Dublin, OH  43016.</t>
    </r>
  </si>
  <si>
    <r>
      <t xml:space="preserve">Interest expense </t>
    </r>
    <r>
      <rPr>
        <sz val="9"/>
        <color theme="1"/>
        <rFont val="Calibri"/>
        <family val="2"/>
        <scheme val="minor"/>
      </rPr>
      <t>(Please report this figure as a positive number)</t>
    </r>
  </si>
  <si>
    <r>
      <t xml:space="preserve">    (Less) Allowance for doubtful accounts </t>
    </r>
    <r>
      <rPr>
        <sz val="9"/>
        <color theme="1"/>
        <rFont val="Calibri"/>
        <family val="2"/>
        <scheme val="minor"/>
      </rPr>
      <t>(Please report this figure as a positive number)</t>
    </r>
  </si>
  <si>
    <t xml:space="preserve">        Net corporate stock</t>
  </si>
  <si>
    <t xml:space="preserve">  General Information</t>
  </si>
  <si>
    <t xml:space="preserve">Please provide the information below, so that Industry Insights can electronically distribute your reports directly to you.  Because </t>
  </si>
  <si>
    <t xml:space="preserve">confidential information will be contained in the email, we advise that you provide a direct email account, rather than a general </t>
  </si>
  <si>
    <t xml:space="preserve">address (For example, please provide jsmith@abc.com, rather than info@abc.com).  Your email addresses will not be used for any </t>
  </si>
  <si>
    <t>Be sure to include break-outs for Direct Expenses and SG&amp;A Expenses as outlined in this form! If these breakouts are not included</t>
  </si>
  <si>
    <t>other purpose.</t>
  </si>
  <si>
    <r>
      <rPr>
        <b/>
        <sz val="11"/>
        <color theme="1"/>
        <rFont val="Calibri"/>
        <family val="2"/>
        <scheme val="minor"/>
      </rPr>
      <t>Your data will be treated in the strictest confidence</t>
    </r>
    <r>
      <rPr>
        <sz val="11"/>
        <color theme="1"/>
        <rFont val="Calibri"/>
        <family val="2"/>
        <scheme val="minor"/>
      </rPr>
      <t xml:space="preserve"> by Industry Insights, Inc., an outside, third party that specializes in such studies. </t>
    </r>
  </si>
  <si>
    <t>Address:</t>
  </si>
  <si>
    <t>City:</t>
  </si>
  <si>
    <t>State:</t>
  </si>
  <si>
    <t>Zip/postal code:</t>
  </si>
  <si>
    <t>Phone:</t>
  </si>
  <si>
    <t>Title:</t>
  </si>
  <si>
    <r>
      <t>Name:</t>
    </r>
    <r>
      <rPr>
        <sz val="11"/>
        <color rgb="FFFF0000"/>
        <rFont val="Calibri"/>
        <family val="2"/>
        <scheme val="minor"/>
      </rPr>
      <t>*</t>
    </r>
  </si>
  <si>
    <r>
      <t>Company Name:</t>
    </r>
    <r>
      <rPr>
        <sz val="11"/>
        <color rgb="FFFF0000"/>
        <rFont val="Calibri"/>
        <family val="2"/>
        <scheme val="minor"/>
      </rPr>
      <t>*</t>
    </r>
  </si>
  <si>
    <r>
      <t>Email Address:</t>
    </r>
    <r>
      <rPr>
        <sz val="11"/>
        <color rgb="FFFF0000"/>
        <rFont val="Calibri"/>
        <family val="2"/>
        <scheme val="minor"/>
      </rPr>
      <t>*</t>
    </r>
  </si>
  <si>
    <t xml:space="preserve">#  </t>
  </si>
  <si>
    <t xml:space="preserve">Please note: Completing the financial data section is required to receive your Financial Benchmarker reports!  All submitted </t>
  </si>
  <si>
    <t xml:space="preserve">data is held in strict confidence and is accessible only by those authorized by CFMA. Only aggregate data is disclosed in the </t>
  </si>
  <si>
    <t>results and analyses. (CFMA will have access only to respondents' names and company names to verify participation.)</t>
  </si>
  <si>
    <t xml:space="preserve">Month  </t>
  </si>
  <si>
    <t xml:space="preserve">Day  </t>
  </si>
  <si>
    <t xml:space="preserve">Year  </t>
  </si>
  <si>
    <t xml:space="preserve"> F2b.</t>
  </si>
  <si>
    <t>Please provide total backlog contract revenue as of year-end</t>
  </si>
  <si>
    <t xml:space="preserve"> G8.</t>
  </si>
  <si>
    <t xml:space="preserve">  BALANCE SHEET</t>
  </si>
  <si>
    <t xml:space="preserve"> F3.</t>
  </si>
  <si>
    <r>
      <t xml:space="preserve">Note: If a particular entry does not apply or is 0, please enter a 0 into the respective field - </t>
    </r>
    <r>
      <rPr>
        <i/>
        <u/>
        <sz val="11"/>
        <color theme="1"/>
        <rFont val="Calibri"/>
        <family val="2"/>
        <scheme val="minor"/>
      </rPr>
      <t xml:space="preserve">financial statements will not balance if </t>
    </r>
    <r>
      <rPr>
        <i/>
        <sz val="11"/>
        <color theme="1"/>
        <rFont val="Calibri"/>
        <family val="2"/>
        <scheme val="minor"/>
      </rPr>
      <t xml:space="preserve">any </t>
    </r>
  </si>
  <si>
    <t>mchaffin@industryinsights.com</t>
  </si>
  <si>
    <t>* Required</t>
  </si>
  <si>
    <t>Associated General Contractors of America (AGC)</t>
  </si>
  <si>
    <t>American Institute of Certified Public Accountants (AICPA)</t>
  </si>
  <si>
    <t>Associated Builders &amp; Contractors (ABC)</t>
  </si>
  <si>
    <t>Mechanical Contractors Association of America (MCAA)</t>
  </si>
  <si>
    <t>National Electrical Contractors Association (NECA)</t>
  </si>
  <si>
    <t>National Association of Women in Construction (NAWIC)</t>
  </si>
  <si>
    <t>Sheet Metal and Air Conditioning Contractors' National Association (SMACNA)</t>
  </si>
  <si>
    <t>Finishing Contractors Association (FCA)</t>
  </si>
  <si>
    <t>American Subcontractors Association (ASA)</t>
  </si>
  <si>
    <t>None of the Above</t>
  </si>
  <si>
    <t>Please indicate to which organization(s) you or your company currently belong. (Check all that apply)</t>
  </si>
  <si>
    <t>Certified Public Accountant (CPA)</t>
  </si>
  <si>
    <t>Certified Construction Industry Financial Professional (CCIFP)</t>
  </si>
  <si>
    <t xml:space="preserve"> G6a.</t>
  </si>
  <si>
    <t xml:space="preserve"> G6b.</t>
  </si>
  <si>
    <t xml:space="preserve"> G11.</t>
  </si>
  <si>
    <t xml:space="preserve"> G12.</t>
  </si>
  <si>
    <r>
      <t>Please provide total Revenue for the fiscal year prior to the reported year</t>
    </r>
    <r>
      <rPr>
        <b/>
        <sz val="9"/>
        <color theme="1"/>
        <rFont val="Calibri"/>
        <family val="2"/>
        <scheme val="minor"/>
      </rPr>
      <t xml:space="preserve"> (to calculate growth)</t>
    </r>
    <r>
      <rPr>
        <b/>
        <sz val="11"/>
        <color theme="1"/>
        <rFont val="Calibri"/>
        <family val="2"/>
        <scheme val="minor"/>
      </rPr>
      <t xml:space="preserve">. </t>
    </r>
  </si>
  <si>
    <r>
      <rPr>
        <b/>
        <sz val="11"/>
        <color theme="1"/>
        <rFont val="Calibri"/>
        <family val="2"/>
        <scheme val="minor"/>
      </rPr>
      <t>Upload Questionnaire</t>
    </r>
    <r>
      <rPr>
        <sz val="11"/>
        <color theme="1"/>
        <rFont val="Calibri"/>
        <family val="2"/>
        <scheme val="minor"/>
      </rPr>
      <t xml:space="preserve"> through www.financialbenchmarker.com </t>
    </r>
  </si>
  <si>
    <t>Please direct all other questions to Mike Elek of CFMA at (609) 945-2412 or email him at:</t>
  </si>
  <si>
    <t>melek@cfma.org</t>
  </si>
  <si>
    <t>(A01) Assets &gt; Current Assets &gt; Cash and cash equivalents</t>
  </si>
  <si>
    <t>(A02) Assets &gt; Current Assets &gt; Marketable securities and short-term investments</t>
  </si>
  <si>
    <t xml:space="preserve">(A03) Assets &gt; Accounts receivable &gt; Contract Receivables currently due </t>
  </si>
  <si>
    <t>(A04) Assets &gt; Accounts receivable &gt; Retainages on contracts</t>
  </si>
  <si>
    <t xml:space="preserve">(A05) Assets &gt; Accounts receivable &gt; Unbilled work </t>
  </si>
  <si>
    <t>(A06) Assets &gt; Accounts receivable &gt; Other receivables</t>
  </si>
  <si>
    <t>(A07) Assets &gt; Accounts receivable &gt; (Less) Allowance for doubtful accounts (Please report this figure as a positive number)</t>
  </si>
  <si>
    <t>(A08) Assets &gt; Accounts receivable &gt; Notes receivable, current</t>
  </si>
  <si>
    <t>(A09) Assets &gt; Accounts receivable &gt; Inventories</t>
  </si>
  <si>
    <t xml:space="preserve">(A10) Assets &gt; Accounts receivable &gt; Costs and recognized earnings in excess of billings on uncompleted contracts </t>
  </si>
  <si>
    <t>(A11) Assets &gt; Accounts receivable &gt; Investments in and advances to construction joint ventures</t>
  </si>
  <si>
    <t>(A12) Assets &gt; Accounts receivable &gt; Income taxes</t>
  </si>
  <si>
    <t>(A13) Assets &gt; Accounts receivable &gt; Other current assets</t>
  </si>
  <si>
    <t>(A14) Assets &gt; Accounts receivable &gt; Total Property Plant &amp; Equipment</t>
  </si>
  <si>
    <t>(A15) Assets &gt; Accounts receivable &gt; (Less) accumulated depreciation (Please report this figure as a positive number)</t>
  </si>
  <si>
    <t xml:space="preserve">(A16) Assets &gt; Noncurrent Assets  &gt; Long-term investments </t>
  </si>
  <si>
    <t>(A17) Assets &gt; Noncurrent Assets  &gt; Notes receivable</t>
  </si>
  <si>
    <t>(A18) Assets &gt; Noncurrent Assets  &gt; Investments in and advances to construction joint ventures</t>
  </si>
  <si>
    <t>(A19) Assets &gt; Noncurrent Assets  &gt; Investments in unconsolidated affiliates</t>
  </si>
  <si>
    <t>(A20) Assets &gt; Noncurrent Assets  &gt; Deferred income taxes</t>
  </si>
  <si>
    <t>(A21) Assets &gt; Noncurrent Assets  &gt; Goodwill</t>
  </si>
  <si>
    <t>(A22) Assets &gt; Noncurrent Assets  &gt; Other Intangible assets</t>
  </si>
  <si>
    <t>(A23) Assets &gt; Noncurrent Assets  &gt; Other Noncurrent Assets</t>
  </si>
  <si>
    <t>(L01) Liabilities and Net Worth &gt; Current Liabilities &gt; Trade, including currently due subcontractors</t>
  </si>
  <si>
    <t>(L02) Liabilities and Net Worth &gt; Current Liabilities &gt; Subcontractors retainages</t>
  </si>
  <si>
    <t>(L03) Liabilities and Net Worth &gt; Current Liabilities &gt; Other payables</t>
  </si>
  <si>
    <t>(L04) Liabilities and Net Worth &gt; Current Liabilities &gt; Accrued expenses</t>
  </si>
  <si>
    <t>(L05) Liabilities and Net Worth &gt; Current Liabilities &gt; Billings in excess of costs and recognized earnings on uncompleted contracts</t>
  </si>
  <si>
    <t>(L06) Liabilities and Net Worth &gt; Current Liabilities &gt; Income taxes Payable</t>
  </si>
  <si>
    <t>(L07) Liabilities and Net Worth &gt; Current Liabilities &gt; Total Other Current Liabilities</t>
  </si>
  <si>
    <t>(L08) Liabilities and Net Worth &gt; Current Liabilities &gt; Notes payable and lines of credit</t>
  </si>
  <si>
    <t>(L09) Liabilities and Net Worth &gt; Current Liabilities &gt; Current maturities of long-term debt, including capitalized leases</t>
  </si>
  <si>
    <t>(L10) Liabilities and Net Worth &gt; Noncurrent Liabilities &gt; Long-term debt, excluding current maturities</t>
  </si>
  <si>
    <t>(L11) Liabilities and Net Worth &gt; Noncurrent Liabilities &gt; Deferred income taxes</t>
  </si>
  <si>
    <t>(L12) Liabilities and Net Worth &gt; Noncurrent Liabilities &gt; Other</t>
  </si>
  <si>
    <t>(L13) Liabilities and Net Worth &gt; Minority Interests</t>
  </si>
  <si>
    <t>(L14) Liabilities and Net Worth &gt; Net Worth &gt; Common stock, par value</t>
  </si>
  <si>
    <t>(L15) Liabilities and Net Worth &gt; Net Worth &gt; Preferred stock, stated value</t>
  </si>
  <si>
    <t>(L16) Liabilities and Net Worth &gt; Net Worth &gt; (Less) treasury stock (Please report this figure as a positive number)</t>
  </si>
  <si>
    <t>(L17) Liabilities and Net Worth &gt; Net Worth &gt; Additional paid-in capital</t>
  </si>
  <si>
    <t>(L18) Liabilities and Net Worth &gt; Net Worth &gt; Retained earnings</t>
  </si>
  <si>
    <t>(L19) Liabilities and Net Worth &gt; Net Worth &gt; Partnership/LLC Capital</t>
  </si>
  <si>
    <t>(L20) Liabilities and Net Worth &gt; Net Worth &gt; Other equity</t>
  </si>
  <si>
    <t>(R01) Revenue &gt; Construction Contracts</t>
  </si>
  <si>
    <t>(R02) Revenue &gt; Other Operations</t>
  </si>
  <si>
    <t>(D01) Direct Costs &gt; Direct Labor  &gt; Construction Contracts</t>
  </si>
  <si>
    <t>(D02) Direct Costs &gt; Direct Labor  &gt; Other Operations</t>
  </si>
  <si>
    <t>(D03) Direct Costs &gt; Materials  &gt; Construction Contracts</t>
  </si>
  <si>
    <t>(D04) Direct Costs &gt; Materials  &gt; Other Operations</t>
  </si>
  <si>
    <t>(D05) Direct Costs &gt; Subcontracts &gt; Construction Contracts</t>
  </si>
  <si>
    <t>(D06) Direct Costs &gt; Subcontracts &gt; Other Operations</t>
  </si>
  <si>
    <t>(D07) Direct Costs &gt; Equipment &gt; Construction Contracts</t>
  </si>
  <si>
    <t>(D08) Direct Costs &gt; Equipment &gt; Other Operations</t>
  </si>
  <si>
    <t>(D09) Direct Costs &gt; Other Direct Costs &gt; Construction Contracts</t>
  </si>
  <si>
    <t>(D10) Direct Costs &gt; Other Direct Costs &gt; Other Operations</t>
  </si>
  <si>
    <t>(I01) Indirect Costs &gt; Construction Contracts</t>
  </si>
  <si>
    <t>(I02) Indirect Costs &gt; Other Operations</t>
  </si>
  <si>
    <t xml:space="preserve">(S01) SG&amp;A Expenses &gt; Base Payroll / Payroll Related (Exclusive of Owner Bonuses) </t>
  </si>
  <si>
    <t>(S02) SG&amp;A Expenses &gt; Professional Fees</t>
  </si>
  <si>
    <t xml:space="preserve">(S03) SG&amp;A Expenses &gt; Sales &amp; Marketing Costs </t>
  </si>
  <si>
    <t xml:space="preserve">(S04) SG&amp;A Expenses &gt; Technology Costs </t>
  </si>
  <si>
    <t xml:space="preserve">(S05) SG&amp;A Expenses &gt; Administrative Bonuses </t>
  </si>
  <si>
    <t>(S06) SG&amp;A Expenses &gt; Other Expenses</t>
  </si>
  <si>
    <t>(O01) Other Income/Expense &gt; Interest income</t>
  </si>
  <si>
    <t xml:space="preserve">(O02) Other Income/Expense &gt; Other investment income (loss) </t>
  </si>
  <si>
    <t xml:space="preserve">(O03) Other Income/Expense &gt; Other income (expense) </t>
  </si>
  <si>
    <t>(O04) Other Income/Expense &gt; Interest expense (Please report this figure as a positive number)</t>
  </si>
  <si>
    <t xml:space="preserve">(O05) Other Income/Expense &gt; Income taxes (benefit) </t>
  </si>
  <si>
    <t>u</t>
  </si>
  <si>
    <t xml:space="preserve">  CONFIDENTIAL</t>
  </si>
  <si>
    <t xml:space="preserve">CONFIDENTIAL   </t>
  </si>
  <si>
    <t xml:space="preserve">Revenue </t>
  </si>
  <si>
    <t xml:space="preserve"> F6.</t>
  </si>
  <si>
    <t xml:space="preserve">    Other payables  </t>
  </si>
  <si>
    <t>S</t>
  </si>
  <si>
    <r>
      <rPr>
        <b/>
        <sz val="11"/>
        <color theme="1"/>
        <rFont val="Calibri"/>
        <family val="2"/>
        <scheme val="minor"/>
      </rPr>
      <t>For each North American Industry Classification (NAICS) code below, please estimate the percentage of annual construction-related revenue derived from each classification.</t>
    </r>
    <r>
      <rPr>
        <sz val="11"/>
        <color theme="1"/>
        <rFont val="Calibri"/>
        <family val="2"/>
        <scheme val="minor"/>
      </rPr>
      <t xml:space="preserve"> (The total of all percentages must equal 100%.) For more information on the NAICS Codes visit:  http://www.census.gov/eos/www/naics/</t>
    </r>
  </si>
  <si>
    <r>
      <t xml:space="preserve">Northeast </t>
    </r>
    <r>
      <rPr>
        <sz val="11"/>
        <color theme="1"/>
        <rFont val="Calibri"/>
        <family val="2"/>
        <scheme val="minor"/>
      </rPr>
      <t>— Connecticut, Delaware, District of Columbia, Maine, Maryland, Massachusetts, New Hampshire, New Jersey, New York, Pennsylvania, Rhode Island, Vermont</t>
    </r>
  </si>
  <si>
    <r>
      <t xml:space="preserve">Southeast </t>
    </r>
    <r>
      <rPr>
        <sz val="11"/>
        <color theme="1"/>
        <rFont val="Calibri"/>
        <family val="2"/>
        <scheme val="minor"/>
      </rPr>
      <t>— Alabama, Florida, Georgia, Kentucky, Mississippi, North Carolina, South Carolina, Tennessee, Virginia (except Washington, D.C. metro area), West Virginia</t>
    </r>
  </si>
  <si>
    <r>
      <t xml:space="preserve">Midwest </t>
    </r>
    <r>
      <rPr>
        <sz val="11"/>
        <color theme="1"/>
        <rFont val="Calibri"/>
        <family val="2"/>
        <scheme val="minor"/>
      </rPr>
      <t>— Illinois, Indiana, Iowa, Michigan, Minnesota, Nebraska, North Dakota, Ohio, South Dakota, Wisconsin</t>
    </r>
  </si>
  <si>
    <r>
      <t xml:space="preserve">Southwest </t>
    </r>
    <r>
      <rPr>
        <sz val="11"/>
        <color theme="1"/>
        <rFont val="Calibri"/>
        <family val="2"/>
        <scheme val="minor"/>
      </rPr>
      <t>— Arkansas, Kansas, Louisiana, Missouri, Oklahoma, Texas</t>
    </r>
  </si>
  <si>
    <r>
      <t xml:space="preserve">West </t>
    </r>
    <r>
      <rPr>
        <sz val="11"/>
        <color theme="1"/>
        <rFont val="Calibri"/>
        <family val="2"/>
        <scheme val="minor"/>
      </rPr>
      <t>— Arizona, Colorado, Idaho, Montana, Nevada, New Mexico, Utah, Wyoming</t>
    </r>
  </si>
  <si>
    <r>
      <t xml:space="preserve">Far West </t>
    </r>
    <r>
      <rPr>
        <sz val="11"/>
        <color theme="1"/>
        <rFont val="Calibri"/>
        <family val="2"/>
        <scheme val="minor"/>
      </rPr>
      <t>— Alaska, California, Hawaii, Oregon, Washington</t>
    </r>
  </si>
  <si>
    <r>
      <t xml:space="preserve">Foreign (excluding Canada) </t>
    </r>
    <r>
      <rPr>
        <sz val="11"/>
        <color theme="1"/>
        <rFont val="Calibri"/>
        <family val="2"/>
        <scheme val="minor"/>
      </rPr>
      <t>— Includes all international work</t>
    </r>
  </si>
  <si>
    <r>
      <rPr>
        <b/>
        <sz val="11"/>
        <color theme="1"/>
        <rFont val="Calibri"/>
        <family val="2"/>
        <scheme val="minor"/>
      </rPr>
      <t>Email</t>
    </r>
    <r>
      <rPr>
        <sz val="11"/>
        <color theme="1"/>
        <rFont val="Calibri"/>
        <family val="2"/>
        <scheme val="minor"/>
      </rPr>
      <t xml:space="preserve"> - Email your forms directly to Matt Chaffin at:  mchaffin@industryinsights.com</t>
    </r>
  </si>
  <si>
    <r>
      <rPr>
        <b/>
        <sz val="11"/>
        <color theme="1"/>
        <rFont val="Calibri"/>
        <family val="2"/>
        <scheme val="minor"/>
      </rPr>
      <t xml:space="preserve">WHEN TO PROVIDE MORE THAN ONE SUBMISSION </t>
    </r>
    <r>
      <rPr>
        <sz val="11"/>
        <color theme="1"/>
        <rFont val="Calibri"/>
        <family val="2"/>
        <scheme val="minor"/>
      </rPr>
      <t xml:space="preserve">
Some construction companies can have complex organization structures wherein financial reporting for operating activities is well developed on a segment basis. 
For example, the company might have an organizational structure involving separate entities that carry on activities in different states or regions of the country or might perform separate and distinct lines of business activities involving different types of construction activity. 
Where accurate financial data is available for each such segment, which is also commonly shared with third party users of the company’s financial statements, consideration should be given to submittal of financial survey data on a segment basis where such a submission may more accurately portray the financial results of each reporting segment. 
</t>
    </r>
    <r>
      <rPr>
        <b/>
        <u/>
        <sz val="11"/>
        <color theme="1"/>
        <rFont val="Calibri"/>
        <family val="2"/>
        <scheme val="minor"/>
      </rPr>
      <t>Such financial data, at a minimum, must include a separate income statement, as well as balance sheet data.</t>
    </r>
    <r>
      <rPr>
        <sz val="11"/>
        <color theme="1"/>
        <rFont val="Calibri"/>
        <family val="2"/>
        <scheme val="minor"/>
      </rPr>
      <t xml:space="preserve">  Submission of this separate financial information will allow for better comparison of similar companies.</t>
    </r>
  </si>
  <si>
    <t>ALL PARTICIPANTS RECEIVE:</t>
  </si>
  <si>
    <r>
      <t xml:space="preserve">Two </t>
    </r>
    <r>
      <rPr>
        <b/>
        <sz val="11"/>
        <color theme="1"/>
        <rFont val="Calibri"/>
        <family val="2"/>
        <scheme val="minor"/>
      </rPr>
      <t>Peer Group Comparison Report</t>
    </r>
    <r>
      <rPr>
        <sz val="11"/>
        <color theme="1"/>
        <rFont val="Calibri"/>
        <family val="2"/>
        <scheme val="minor"/>
      </rPr>
      <t xml:space="preserve"> credits (each credit allows you to build one report)</t>
    </r>
  </si>
  <si>
    <r>
      <rPr>
        <b/>
        <sz val="11"/>
        <color theme="1"/>
        <rFont val="Calibri"/>
        <family val="2"/>
        <scheme val="minor"/>
      </rPr>
      <t>Customized Performanc Report</t>
    </r>
    <r>
      <rPr>
        <sz val="11"/>
        <color theme="1"/>
        <rFont val="Calibri"/>
        <family val="2"/>
        <scheme val="minor"/>
      </rPr>
      <t xml:space="preserve"> that provides insight into your company's results</t>
    </r>
  </si>
  <si>
    <t>PLEASE RETURN THIS CONFIDENTIAL FORM USING ONE OF THE FOLLOWING METHODS:</t>
  </si>
  <si>
    <t>in your official financial statements, then please estimate.</t>
  </si>
  <si>
    <r>
      <t xml:space="preserve">Of the FTE or equivalent personnel, how many are allocated to the fixed costs of the company </t>
    </r>
    <r>
      <rPr>
        <sz val="11"/>
        <color theme="1"/>
        <rFont val="Calibri"/>
        <family val="2"/>
        <scheme val="minor"/>
      </rPr>
      <t>(e.g., those employees whose employment costs are not directly associated with the variable costs of a project)?</t>
    </r>
  </si>
  <si>
    <r>
      <t>Does your company qualify to bid on public projects under any of the following Disadvantaged Business Enterprise (DBE) categories?</t>
    </r>
    <r>
      <rPr>
        <sz val="11"/>
        <color theme="1"/>
        <rFont val="Calibri"/>
        <family val="2"/>
        <scheme val="minor"/>
      </rPr>
      <t xml:space="preserve"> </t>
    </r>
    <r>
      <rPr>
        <sz val="11"/>
        <color theme="1"/>
        <rFont val="Calibri"/>
        <family val="2"/>
        <scheme val="minor"/>
      </rPr>
      <t>(Check all that apply)</t>
    </r>
  </si>
  <si>
    <r>
      <t>What is the legal form of the business entity?</t>
    </r>
    <r>
      <rPr>
        <sz val="11"/>
        <color theme="1"/>
        <rFont val="Calibri"/>
        <family val="2"/>
        <scheme val="minor"/>
      </rPr>
      <t xml:space="preserve"> (Check only one)</t>
    </r>
  </si>
  <si>
    <r>
      <t>Select one of the following that describes your company's primary role:</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(Check only one)</t>
    </r>
  </si>
  <si>
    <r>
      <t xml:space="preserve">Please estimate the percentage of annual construction-related revenue earned in the geographic regions below. </t>
    </r>
    <r>
      <rPr>
        <sz val="11"/>
        <color theme="1"/>
        <rFont val="Calibri"/>
        <family val="2"/>
        <scheme val="minor"/>
      </rPr>
      <t>(The total of all percentages must equal 100%.)</t>
    </r>
  </si>
  <si>
    <t>Where is your company's headquarters (region definitions above)? (Check only one)</t>
  </si>
  <si>
    <r>
      <t xml:space="preserve">Please indicate any designation(s) you or your company currently hold. </t>
    </r>
    <r>
      <rPr>
        <sz val="11"/>
        <color theme="1"/>
        <rFont val="Calibri"/>
        <family val="2"/>
        <scheme val="minor"/>
      </rPr>
      <t>(Check all that apply)</t>
    </r>
  </si>
  <si>
    <r>
      <t xml:space="preserve"> What is the ownership of the business?</t>
    </r>
    <r>
      <rPr>
        <sz val="11"/>
        <color theme="1"/>
        <rFont val="Calibri"/>
        <family val="2"/>
        <scheme val="minor"/>
      </rPr>
      <t xml:space="preserve"> (Check only one)</t>
    </r>
  </si>
  <si>
    <t>If you need help with the questionnaire, call Matt Chaffin of Industry Insights at 380.215.1324 or email him at:</t>
  </si>
  <si>
    <r>
      <rPr>
        <b/>
        <sz val="11"/>
        <color theme="1"/>
        <rFont val="Calibri"/>
        <family val="2"/>
        <scheme val="minor"/>
      </rPr>
      <t>Financial Benchmarker PDF</t>
    </r>
    <r>
      <rPr>
        <sz val="11"/>
        <color theme="1"/>
        <rFont val="Calibri"/>
        <family val="2"/>
        <scheme val="minor"/>
      </rPr>
      <t xml:space="preserve"> results (100 pages, which includes construction industry salary information)</t>
    </r>
  </si>
  <si>
    <t>Employee Retention Credits (ERC)</t>
  </si>
  <si>
    <r>
      <t xml:space="preserve">Base Payroll / Payroll Related </t>
    </r>
    <r>
      <rPr>
        <i/>
        <sz val="11"/>
        <rFont val="Calibri"/>
        <family val="2"/>
        <scheme val="minor"/>
      </rPr>
      <t>(Exclusive of Owner Bonuses)</t>
    </r>
    <r>
      <rPr>
        <sz val="11"/>
        <rFont val="Calibri"/>
        <family val="2"/>
        <scheme val="minor"/>
      </rPr>
      <t xml:space="preserve"> </t>
    </r>
    <r>
      <rPr>
        <sz val="9"/>
        <rFont val="Calibri"/>
        <family val="2"/>
        <scheme val="minor"/>
      </rPr>
      <t>[Do not include Employee Retention Credits (ERC)]</t>
    </r>
  </si>
  <si>
    <t xml:space="preserve">Did your company participate in CFMA's 2022 Construction Industry Annual Financial Survey? </t>
  </si>
  <si>
    <r>
      <t xml:space="preserve">On average, how many full-time or equivalent personnel did your company employ in 2022? </t>
    </r>
    <r>
      <rPr>
        <sz val="11"/>
        <color theme="1"/>
        <rFont val="Calibri"/>
        <family val="2"/>
        <scheme val="minor"/>
      </rPr>
      <t>(Round to nearest whole number)</t>
    </r>
  </si>
  <si>
    <t xml:space="preserve"> G2.</t>
  </si>
  <si>
    <t xml:space="preserve">    Retainage</t>
  </si>
  <si>
    <t xml:space="preserve">    Other</t>
  </si>
  <si>
    <t xml:space="preserve">       Total Accounts Receivable, Net </t>
  </si>
  <si>
    <t xml:space="preserve">       Total Contract Assets</t>
  </si>
  <si>
    <t xml:space="preserve">    Property Plant &amp; Equipment</t>
  </si>
  <si>
    <t xml:space="preserve">    Finance Lease Right-of-Use Asset</t>
  </si>
  <si>
    <r>
      <t xml:space="preserve">    (Less) accumulated depreciation </t>
    </r>
    <r>
      <rPr>
        <sz val="9"/>
        <color theme="1"/>
        <rFont val="Calibri"/>
        <family val="2"/>
        <scheme val="minor"/>
      </rPr>
      <t>(enter as a positive number)</t>
    </r>
  </si>
  <si>
    <t xml:space="preserve">       Finance Lease Right-of-Use Asset, Net </t>
  </si>
  <si>
    <t xml:space="preserve">       Property, Plant and Equipment, Net</t>
  </si>
  <si>
    <r>
      <t xml:space="preserve">    (Less) Accumulated Amortization – Finance Lease Right-of-Use Asset </t>
    </r>
    <r>
      <rPr>
        <sz val="9"/>
        <color theme="1"/>
        <rFont val="Calibri"/>
        <family val="2"/>
        <scheme val="minor"/>
      </rPr>
      <t>(enter as a positive number)</t>
    </r>
  </si>
  <si>
    <t xml:space="preserve">    Operating Lease Right-of-Use Asset</t>
  </si>
  <si>
    <t xml:space="preserve">    Other Intangible assets, net</t>
  </si>
  <si>
    <t xml:space="preserve">       Total Other Noncurrent Assets</t>
  </si>
  <si>
    <t xml:space="preserve">          Total Noncurrent Assets </t>
  </si>
  <si>
    <t xml:space="preserve">       Total contract liabilities</t>
  </si>
  <si>
    <t xml:space="preserve">    Finance Lease Liability (current portion)</t>
  </si>
  <si>
    <t xml:space="preserve">    Operating Lease Liability (current portion)</t>
  </si>
  <si>
    <t xml:space="preserve">    Current maturities of long-term debt</t>
  </si>
  <si>
    <t xml:space="preserve">   Long-term debt, excluding current maturities</t>
  </si>
  <si>
    <t xml:space="preserve">   Deferred income taxes</t>
  </si>
  <si>
    <t xml:space="preserve">   Other</t>
  </si>
  <si>
    <t xml:space="preserve">   Finance Lease Liability (noncurrent portion)</t>
  </si>
  <si>
    <t xml:space="preserve">   Operating Lease Liability (noncurrent portion)</t>
  </si>
  <si>
    <t>Equity:</t>
  </si>
  <si>
    <t xml:space="preserve">Other income (expense) </t>
  </si>
  <si>
    <t xml:space="preserve">    Contract Assets:</t>
  </si>
  <si>
    <t xml:space="preserve">    Contract Liabilities:</t>
  </si>
  <si>
    <t xml:space="preserve">    Noncontrolling Interest</t>
  </si>
  <si>
    <t xml:space="preserve">    Total Equity</t>
  </si>
  <si>
    <t>Total Liabilities and Equity</t>
  </si>
  <si>
    <t xml:space="preserve">Provision for income tax expense (benefit) </t>
  </si>
  <si>
    <t>Most Recent Year-End Information</t>
  </si>
  <si>
    <r>
      <rPr>
        <i/>
        <u/>
        <sz val="11"/>
        <color theme="1"/>
        <rFont val="Calibri"/>
        <family val="2"/>
        <scheme val="minor"/>
      </rPr>
      <t>fields are left blank.</t>
    </r>
    <r>
      <rPr>
        <i/>
        <sz val="11"/>
        <color theme="1"/>
        <rFont val="Calibri"/>
        <family val="2"/>
        <scheme val="minor"/>
      </rPr>
      <t xml:space="preserve"> </t>
    </r>
  </si>
  <si>
    <t xml:space="preserve">    Other Current Liabilities </t>
  </si>
  <si>
    <t xml:space="preserve">    Notes payable (current portion) and lines of credit</t>
  </si>
  <si>
    <t xml:space="preserve">    Retained earnings (accumulated deficit)</t>
  </si>
  <si>
    <t>NECA's ANNUAL FINANCIAL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</si>
</sst>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44" formatCode="_(&quot;$&quot;* #,##0.00_);_(&quot;$&quot;* \(#,##0.00\);_(&quot;$&quot;* &quot;-&quot;??_);_(@_)"/>
    <numFmt numFmtId="164" formatCode="#,##0.00;\(#,##0.00\);&quot;-&quot;"/>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i/>
      <sz val="11"/>
      <color theme="1"/>
      <name val="Calibri"/>
      <family val="2"/>
      <scheme val="minor"/>
    </font>
    <font>
      <sz val="13"/>
      <color theme="1"/>
      <name val="Calibri"/>
      <family val="2"/>
      <scheme val="minor"/>
    </font>
    <font>
      <sz val="11"/>
      <color theme="1"/>
      <name val="Arial"/>
      <family val="2"/>
    </font>
    <font>
      <sz val="11"/>
      <color theme="1"/>
      <name val="Wingdings"/>
      <charset val="2"/>
    </font>
    <font>
      <b/>
      <sz val="11"/>
      <color theme="0"/>
      <name val="Arial"/>
      <family val="2"/>
    </font>
    <font>
      <b/>
      <sz val="18"/>
      <color theme="1"/>
      <name val="Arial"/>
      <family val="2"/>
    </font>
    <font>
      <u/>
      <sz val="11"/>
      <color theme="10"/>
      <name val="Calibri"/>
      <family val="2"/>
      <scheme val="minor"/>
    </font>
    <font>
      <sz val="11"/>
      <color rgb="FFFF0000"/>
      <name val="Calibri"/>
      <family val="2"/>
      <scheme val="minor"/>
    </font>
    <font>
      <b/>
      <sz val="14"/>
      <color theme="1"/>
      <name val="Calibri"/>
      <family val="2"/>
      <scheme val="minor"/>
    </font>
    <font>
      <sz val="16"/>
      <color theme="1"/>
      <name val="Calibri"/>
      <family val="2"/>
      <scheme val="minor"/>
    </font>
    <font>
      <b/>
      <sz val="16"/>
      <color theme="0"/>
      <name val="Calibri"/>
      <family val="2"/>
      <scheme val="minor"/>
    </font>
    <font>
      <sz val="11"/>
      <color theme="1" tint="0.14999847407452621"/>
      <name val="Calibri"/>
      <family val="2"/>
      <scheme val="minor"/>
    </font>
    <font>
      <b/>
      <sz val="11"/>
      <color theme="1" tint="0.14999847407452621"/>
      <name val="Calibri"/>
      <family val="2"/>
      <scheme val="minor"/>
    </font>
    <font>
      <sz val="11"/>
      <name val="Calibri"/>
      <family val="2"/>
      <scheme val="minor"/>
    </font>
    <font>
      <b/>
      <sz val="11"/>
      <color rgb="FFFF0000"/>
      <name val="Calibri"/>
      <family val="2"/>
      <scheme val="minor"/>
    </font>
    <font>
      <b/>
      <sz val="12"/>
      <name val="Calibri"/>
      <family val="2"/>
      <scheme val="minor"/>
    </font>
    <font>
      <i/>
      <u/>
      <sz val="11"/>
      <color theme="1"/>
      <name val="Calibri"/>
      <family val="2"/>
      <scheme val="minor"/>
    </font>
    <font>
      <sz val="8"/>
      <color rgb="FF000000"/>
      <name val="Segoe UI"/>
      <family val="2"/>
    </font>
    <font>
      <b/>
      <sz val="9"/>
      <color theme="1"/>
      <name val="Calibri"/>
      <family val="2"/>
      <scheme val="minor"/>
    </font>
    <font>
      <sz val="11"/>
      <color rgb="FF3F3F76"/>
      <name val="Calibri"/>
      <family val="2"/>
      <scheme val="minor"/>
    </font>
    <font>
      <sz val="10"/>
      <color theme="1"/>
      <name val="Arial"/>
      <family val="2"/>
    </font>
    <font>
      <b/>
      <sz val="10"/>
      <color indexed="8"/>
      <name val="Arial"/>
      <family val="2"/>
    </font>
    <font>
      <u/>
      <sz val="11"/>
      <color indexed="12"/>
      <name val="Calibri"/>
      <family val="2"/>
    </font>
    <font>
      <b/>
      <sz val="14"/>
      <color theme="3"/>
      <name val="Arial"/>
      <family val="2"/>
    </font>
    <font>
      <sz val="11"/>
      <color theme="1"/>
      <name val="Garamond"/>
      <family val="1"/>
    </font>
    <font>
      <b/>
      <sz val="12"/>
      <color theme="3"/>
      <name val="Arial"/>
      <family val="2"/>
    </font>
    <font>
      <i/>
      <sz val="10"/>
      <color rgb="FF7F7F7F"/>
      <name val="Arial"/>
      <family val="2"/>
    </font>
    <font>
      <b/>
      <u/>
      <sz val="11"/>
      <color theme="1"/>
      <name val="Calibri"/>
      <family val="2"/>
      <scheme val="minor"/>
    </font>
    <font>
      <sz val="11"/>
      <color theme="8" tint="-0.249977111117893"/>
      <name val="Wingdings"/>
      <charset val="2"/>
    </font>
    <font>
      <sz val="9"/>
      <color theme="9" tint="-0.249977111117893"/>
      <name val="Wingdings"/>
      <charset val="2"/>
    </font>
    <font>
      <sz val="11"/>
      <color theme="8" tint="-0.249977111117893"/>
      <name val="Calibri"/>
      <family val="2"/>
      <scheme val="minor"/>
    </font>
    <font>
      <sz val="16"/>
      <color theme="0"/>
      <name val="Calibri"/>
      <family val="2"/>
      <scheme val="minor"/>
    </font>
    <font>
      <b/>
      <sz val="14"/>
      <color theme="0"/>
      <name val="Arial"/>
      <family val="2"/>
    </font>
    <font>
      <b/>
      <sz val="12"/>
      <color theme="0"/>
      <name val="Calibri"/>
      <family val="2"/>
      <scheme val="minor"/>
    </font>
    <font>
      <sz val="10"/>
      <color theme="1"/>
      <name val="Calibri"/>
      <family val="2"/>
      <scheme val="minor"/>
    </font>
    <font>
      <b/>
      <i/>
      <sz val="11"/>
      <color theme="1"/>
      <name val="Calibri"/>
      <family val="2"/>
      <scheme val="minor"/>
    </font>
    <font>
      <sz val="8"/>
      <color theme="9" tint="-0.249977111117893"/>
      <name val="Wingdings"/>
      <charset val="2"/>
    </font>
    <font>
      <sz val="10"/>
      <color rgb="FFFF0000"/>
      <name val="Calibri"/>
      <family val="2"/>
      <scheme val="minor"/>
    </font>
    <font>
      <i/>
      <sz val="11"/>
      <name val="Calibri"/>
      <family val="2"/>
      <scheme val="minor"/>
    </font>
    <font>
      <sz val="9"/>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CCFFCC"/>
        <bgColor indexed="64"/>
      </patternFill>
    </fill>
    <fill>
      <patternFill patternType="solid">
        <fgColor indexed="51"/>
        <bgColor indexed="64"/>
      </patternFill>
    </fill>
    <fill>
      <patternFill patternType="solid">
        <fgColor rgb="FFFFFF99"/>
        <bgColor indexed="64"/>
      </patternFill>
    </fill>
    <fill>
      <patternFill patternType="solid">
        <fgColor rgb="FFCCFF99"/>
        <bgColor indexed="64"/>
      </patternFill>
    </fill>
    <fill>
      <patternFill patternType="solid">
        <fgColor theme="1"/>
        <bgColor indexed="64"/>
      </patternFill>
    </fill>
    <fill>
      <patternFill patternType="solid">
        <fgColor rgb="FF263762"/>
        <bgColor indexed="64"/>
      </patternFill>
    </fill>
    <fill>
      <patternFill patternType="solid">
        <fgColor rgb="FF007354"/>
        <bgColor indexed="64"/>
      </patternFill>
    </fill>
    <fill>
      <patternFill patternType="solid">
        <fgColor rgb="FFF2F2F2"/>
        <bgColor indexed="64"/>
      </patternFill>
    </fill>
    <fill>
      <patternFill patternType="solid">
        <fgColor rgb="FFCDCDCD"/>
        <bgColor indexed="64"/>
      </patternFill>
    </fill>
    <fill>
      <patternFill patternType="solid">
        <fgColor rgb="FFA1A1A1"/>
        <bgColor indexed="64"/>
      </patternFill>
    </fill>
  </fills>
  <borders count="49">
    <border>
      <left/>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13"/>
      </left>
      <right style="thin">
        <color indexed="10"/>
      </right>
      <top style="thin">
        <color indexed="13"/>
      </top>
      <bottom style="thin">
        <color indexed="10"/>
      </bottom>
      <diagonal/>
    </border>
    <border>
      <left/>
      <right/>
      <top/>
      <bottom style="thick">
        <color theme="4" tint="0.4999847407452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1" tint="4.9989318521683403E-2"/>
      </left>
      <right/>
      <top style="thin">
        <color theme="1" tint="4.9989318521683403E-2"/>
      </top>
      <bottom style="thin">
        <color indexed="64"/>
      </bottom>
      <diagonal/>
    </border>
    <border>
      <left/>
      <right/>
      <top style="thin">
        <color theme="1" tint="4.9989318521683403E-2"/>
      </top>
      <bottom style="thin">
        <color indexed="64"/>
      </bottom>
      <diagonal/>
    </border>
    <border>
      <left/>
      <right style="thin">
        <color theme="1" tint="4.9989318521683403E-2"/>
      </right>
      <top style="thin">
        <color theme="1" tint="4.9989318521683403E-2"/>
      </top>
      <bottom style="thin">
        <color indexed="64"/>
      </bottom>
      <diagonal/>
    </border>
    <border>
      <left style="thin">
        <color theme="1" tint="4.9989318521683403E-2"/>
      </left>
      <right/>
      <top/>
      <bottom/>
      <diagonal/>
    </border>
    <border>
      <left/>
      <right style="thin">
        <color theme="1" tint="4.9989318521683403E-2"/>
      </right>
      <top/>
      <bottom/>
      <diagonal/>
    </border>
    <border>
      <left style="thin">
        <color theme="1" tint="4.9989318521683403E-2"/>
      </left>
      <right/>
      <top/>
      <bottom style="thin">
        <color theme="1" tint="4.9989318521683403E-2"/>
      </bottom>
      <diagonal/>
    </border>
    <border>
      <left/>
      <right/>
      <top/>
      <bottom style="thin">
        <color theme="1" tint="4.9989318521683403E-2"/>
      </bottom>
      <diagonal/>
    </border>
    <border>
      <left/>
      <right style="thin">
        <color theme="1" tint="4.9989318521683403E-2"/>
      </right>
      <top/>
      <bottom style="thin">
        <color theme="1" tint="4.9989318521683403E-2"/>
      </bottom>
      <diagonal/>
    </border>
    <border>
      <left style="thin">
        <color theme="2" tint="-0.24994659260841701"/>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s>
  <cellStyleXfs count="14">
    <xf numFmtId="0" fontId="0" fillId="0" borderId="0"/>
    <xf numFmtId="44" fontId="1" fillId="0" borderId="0" applyFont="0" applyFill="0" applyBorder="0" applyAlignment="0" applyProtection="0"/>
    <xf numFmtId="0" fontId="10" fillId="0" borderId="0" applyNumberFormat="0" applyFill="0" applyBorder="0" applyAlignment="0" applyProtection="0"/>
    <xf numFmtId="0" fontId="23" fillId="4" borderId="32" applyNumberFormat="0" applyAlignment="0" applyProtection="0"/>
    <xf numFmtId="164" fontId="2" fillId="5" borderId="17" applyNumberFormat="0" applyFont="0" applyBorder="0" applyAlignment="0">
      <alignment horizontal="center" vertical="center" wrapText="1"/>
      <protection locked="0"/>
    </xf>
    <xf numFmtId="0" fontId="24" fillId="0" borderId="0"/>
    <xf numFmtId="0" fontId="25" fillId="6" borderId="35">
      <alignment horizontal="left" indent="1"/>
    </xf>
    <xf numFmtId="0" fontId="26" fillId="0" borderId="0" applyNumberFormat="0" applyFill="0" applyBorder="0" applyAlignment="0" applyProtection="0">
      <alignment vertical="top"/>
      <protection locked="0"/>
    </xf>
    <xf numFmtId="0" fontId="27" fillId="0" borderId="34" applyNumberFormat="0" applyFill="0" applyAlignment="0" applyProtection="0"/>
    <xf numFmtId="0" fontId="28" fillId="0" borderId="0"/>
    <xf numFmtId="0" fontId="29" fillId="0" borderId="36" applyNumberFormat="0" applyFill="0" applyAlignment="0" applyProtection="0"/>
    <xf numFmtId="0" fontId="30" fillId="0" borderId="0" applyNumberFormat="0" applyFill="0" applyBorder="0" applyAlignment="0" applyProtection="0"/>
    <xf numFmtId="0" fontId="24" fillId="7" borderId="33" applyNumberFormat="0" applyAlignment="0">
      <protection locked="0"/>
    </xf>
    <xf numFmtId="0" fontId="24" fillId="8" borderId="37">
      <alignment vertical="center"/>
      <protection locked="0"/>
    </xf>
  </cellStyleXfs>
  <cellXfs count="285">
    <xf numFmtId="0" fontId="0" fillId="0" borderId="0" xfId="0"/>
    <xf numFmtId="0" fontId="0" fillId="0" borderId="0" xfId="0" applyAlignment="1">
      <alignment horizontal="center" vertical="center"/>
    </xf>
    <xf numFmtId="0" fontId="6" fillId="0" borderId="0" xfId="0" applyFont="1" applyAlignment="1">
      <alignment vertical="center" wrapText="1"/>
    </xf>
    <xf numFmtId="0" fontId="0" fillId="3" borderId="0" xfId="0" applyFill="1" applyAlignment="1">
      <alignment vertical="center"/>
    </xf>
    <xf numFmtId="0" fontId="0" fillId="0" borderId="0" xfId="0" applyAlignment="1">
      <alignment horizontal="center"/>
    </xf>
    <xf numFmtId="0" fontId="0" fillId="3" borderId="0" xfId="0" applyFill="1" applyAlignment="1">
      <alignment horizontal="center" vertical="center"/>
    </xf>
    <xf numFmtId="0" fontId="0" fillId="0" borderId="0" xfId="0" applyAlignment="1">
      <alignment vertical="center"/>
    </xf>
    <xf numFmtId="0" fontId="13" fillId="0" borderId="0" xfId="0" applyFont="1" applyAlignment="1">
      <alignment vertical="center"/>
    </xf>
    <xf numFmtId="0" fontId="13" fillId="3"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8" fillId="2" borderId="0" xfId="0" applyFont="1" applyFill="1" applyAlignment="1">
      <alignment horizontal="right" vertical="center"/>
    </xf>
    <xf numFmtId="0" fontId="0" fillId="2" borderId="0" xfId="0" applyFill="1" applyAlignment="1">
      <alignment vertical="center"/>
    </xf>
    <xf numFmtId="0" fontId="35" fillId="11" borderId="0" xfId="0" applyFont="1" applyFill="1" applyAlignment="1">
      <alignment vertical="center"/>
    </xf>
    <xf numFmtId="0" fontId="7" fillId="0" borderId="0" xfId="0" applyFont="1" applyAlignment="1">
      <alignment horizontal="left" vertical="center"/>
    </xf>
    <xf numFmtId="0" fontId="2" fillId="0" borderId="0" xfId="0" applyFont="1" applyAlignment="1">
      <alignment horizontal="left" vertical="center"/>
    </xf>
    <xf numFmtId="0" fontId="11" fillId="0" borderId="0" xfId="0" applyFont="1" applyAlignment="1">
      <alignment horizontal="left" vertical="center"/>
    </xf>
    <xf numFmtId="0" fontId="0" fillId="0" borderId="0" xfId="0" applyAlignment="1">
      <alignment horizontal="left" vertical="center" wrapText="1"/>
    </xf>
    <xf numFmtId="0" fontId="9" fillId="2" borderId="0" xfId="0" applyFont="1" applyFill="1" applyAlignment="1">
      <alignment horizontal="center" vertical="center"/>
    </xf>
    <xf numFmtId="0" fontId="10" fillId="0" borderId="0" xfId="2" applyBorder="1" applyAlignment="1">
      <alignment horizontal="left" vertical="center"/>
    </xf>
    <xf numFmtId="0" fontId="0" fillId="0" borderId="0" xfId="0" applyAlignment="1">
      <alignment horizontal="left" vertical="center"/>
    </xf>
    <xf numFmtId="0" fontId="8" fillId="2" borderId="42" xfId="0" applyFont="1" applyFill="1" applyBorder="1" applyAlignment="1">
      <alignment horizontal="center" vertical="center"/>
    </xf>
    <xf numFmtId="0" fontId="8" fillId="2" borderId="43" xfId="0" applyFont="1" applyFill="1" applyBorder="1" applyAlignment="1">
      <alignment horizontal="right"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vertical="center"/>
    </xf>
    <xf numFmtId="0" fontId="14" fillId="11" borderId="42" xfId="0" applyFont="1" applyFill="1" applyBorder="1" applyAlignment="1">
      <alignment horizontal="left" vertical="center"/>
    </xf>
    <xf numFmtId="0" fontId="35" fillId="11" borderId="43" xfId="0" applyFont="1" applyFill="1" applyBorder="1" applyAlignment="1">
      <alignment vertical="center"/>
    </xf>
    <xf numFmtId="0" fontId="0" fillId="0" borderId="42" xfId="0" applyBorder="1" applyAlignment="1">
      <alignment horizontal="center" vertical="center"/>
    </xf>
    <xf numFmtId="0" fontId="0" fillId="0" borderId="43" xfId="0" applyBorder="1" applyAlignment="1">
      <alignment vertical="center"/>
    </xf>
    <xf numFmtId="0" fontId="32" fillId="0" borderId="42" xfId="0" applyFont="1" applyBorder="1" applyAlignment="1">
      <alignment horizontal="center" vertical="center"/>
    </xf>
    <xf numFmtId="0" fontId="34" fillId="0" borderId="42" xfId="0" applyFont="1" applyBorder="1" applyAlignment="1">
      <alignment horizontal="center" vertical="center"/>
    </xf>
    <xf numFmtId="0" fontId="0" fillId="0" borderId="43" xfId="0" applyBorder="1" applyAlignment="1">
      <alignment horizontal="left" vertical="center" wrapText="1"/>
    </xf>
    <xf numFmtId="0" fontId="0" fillId="0" borderId="44" xfId="0" applyBorder="1" applyAlignment="1">
      <alignment horizontal="center" vertical="center"/>
    </xf>
    <xf numFmtId="0" fontId="0" fillId="0" borderId="45" xfId="0" applyBorder="1" applyAlignment="1">
      <alignment vertical="center"/>
    </xf>
    <xf numFmtId="0" fontId="0" fillId="0" borderId="46" xfId="0" applyBorder="1" applyAlignment="1">
      <alignment vertical="center"/>
    </xf>
    <xf numFmtId="0" fontId="33" fillId="0" borderId="0" xfId="0" applyFont="1" applyAlignment="1">
      <alignment horizontal="right" vertical="center"/>
    </xf>
    <xf numFmtId="0" fontId="2" fillId="0" borderId="0" xfId="0" applyFont="1" applyAlignment="1">
      <alignment vertical="center"/>
    </xf>
    <xf numFmtId="0" fontId="40" fillId="0" borderId="0" xfId="0" applyFont="1" applyAlignment="1">
      <alignment horizontal="right" vertical="center"/>
    </xf>
    <xf numFmtId="0" fontId="2" fillId="0" borderId="0" xfId="0" applyFont="1"/>
    <xf numFmtId="0" fontId="2" fillId="0" borderId="0" xfId="0" applyFont="1" applyAlignment="1">
      <alignment horizontal="center"/>
    </xf>
    <xf numFmtId="0" fontId="15" fillId="0" borderId="0" xfId="0" applyFont="1" applyAlignment="1">
      <alignment horizontal="center" vertical="center"/>
    </xf>
    <xf numFmtId="0" fontId="0" fillId="3" borderId="0" xfId="0" applyFill="1"/>
    <xf numFmtId="0" fontId="36" fillId="9" borderId="0" xfId="0" applyFont="1" applyFill="1" applyAlignment="1">
      <alignment horizontal="center" vertical="center"/>
    </xf>
    <xf numFmtId="0" fontId="14" fillId="11" borderId="0" xfId="0" applyFont="1" applyFill="1" applyAlignment="1">
      <alignment horizontal="center" vertical="center"/>
    </xf>
    <xf numFmtId="0" fontId="38" fillId="0" borderId="0" xfId="0" applyFont="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wrapText="1"/>
    </xf>
    <xf numFmtId="0" fontId="2" fillId="0" borderId="0" xfId="0" applyFont="1" applyAlignment="1">
      <alignment horizontal="left" vertical="center" wrapText="1"/>
    </xf>
    <xf numFmtId="0" fontId="0" fillId="2" borderId="0" xfId="0" applyFill="1"/>
    <xf numFmtId="0" fontId="0" fillId="2" borderId="0" xfId="0" applyFill="1" applyAlignment="1">
      <alignment horizontal="center"/>
    </xf>
    <xf numFmtId="0" fontId="2" fillId="3" borderId="0" xfId="0" applyFont="1" applyFill="1"/>
    <xf numFmtId="0" fontId="0" fillId="3" borderId="0" xfId="0" applyFill="1" applyAlignment="1">
      <alignment horizontal="center"/>
    </xf>
    <xf numFmtId="0" fontId="2" fillId="0" borderId="3" xfId="0" applyFont="1" applyBorder="1" applyAlignment="1" applyProtection="1">
      <alignment horizontal="left" vertical="center"/>
      <protection locked="0"/>
    </xf>
    <xf numFmtId="0" fontId="0" fillId="0" borderId="4" xfId="0"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0" fontId="0" fillId="0" borderId="5" xfId="0" applyBorder="1" applyAlignment="1" applyProtection="1">
      <alignment horizontal="center"/>
      <protection locked="0"/>
    </xf>
    <xf numFmtId="0" fontId="2" fillId="0" borderId="7" xfId="0" applyFont="1" applyBorder="1" applyAlignment="1" applyProtection="1">
      <alignment horizontal="left" vertical="center"/>
      <protection locked="0"/>
    </xf>
    <xf numFmtId="0" fontId="0" fillId="0" borderId="1" xfId="0" applyBorder="1" applyProtection="1">
      <protection locked="0"/>
    </xf>
    <xf numFmtId="0" fontId="0" fillId="0" borderId="1" xfId="0" applyBorder="1" applyAlignment="1" applyProtection="1">
      <alignment horizontal="right" vertical="center"/>
      <protection locked="0"/>
    </xf>
    <xf numFmtId="0" fontId="0" fillId="0" borderId="2" xfId="0" applyBorder="1" applyProtection="1">
      <protection locked="0"/>
    </xf>
    <xf numFmtId="0" fontId="0" fillId="0" borderId="0" xfId="0" applyProtection="1">
      <protection locked="0"/>
    </xf>
    <xf numFmtId="0" fontId="0" fillId="0" borderId="0" xfId="0" applyAlignment="1" applyProtection="1">
      <alignment horizontal="left" vertical="center"/>
      <protection locked="0"/>
    </xf>
    <xf numFmtId="0" fontId="0" fillId="0" borderId="0" xfId="0" applyAlignment="1" applyProtection="1">
      <alignment vertical="center"/>
      <protection locked="0"/>
    </xf>
    <xf numFmtId="0" fontId="0" fillId="0" borderId="8" xfId="0"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1" xfId="0" applyFont="1" applyBorder="1" applyProtection="1">
      <protection locked="0"/>
    </xf>
    <xf numFmtId="0" fontId="0" fillId="0" borderId="6"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 xfId="0"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0" fontId="2" fillId="0" borderId="0" xfId="0" applyFont="1" applyProtection="1">
      <protection locked="0"/>
    </xf>
    <xf numFmtId="0" fontId="0" fillId="0" borderId="9" xfId="0" applyBorder="1" applyProtection="1">
      <protection locked="0"/>
    </xf>
    <xf numFmtId="0" fontId="0" fillId="0" borderId="10" xfId="0" applyBorder="1" applyProtection="1">
      <protection locked="0"/>
    </xf>
    <xf numFmtId="0" fontId="2" fillId="0" borderId="10" xfId="0" applyFont="1" applyBorder="1" applyProtection="1">
      <protection locked="0"/>
    </xf>
    <xf numFmtId="0" fontId="0" fillId="0" borderId="11" xfId="0" applyBorder="1" applyAlignment="1" applyProtection="1">
      <alignment horizontal="center"/>
      <protection locked="0"/>
    </xf>
    <xf numFmtId="0" fontId="2" fillId="0" borderId="2" xfId="0" applyFont="1" applyBorder="1" applyAlignment="1" applyProtection="1">
      <alignment horizontal="left" vertical="top"/>
      <protection locked="0"/>
    </xf>
    <xf numFmtId="0" fontId="0" fillId="0" borderId="24" xfId="0" applyBorder="1" applyAlignment="1" applyProtection="1">
      <alignment horizontal="right" vertical="center"/>
      <protection locked="0"/>
    </xf>
    <xf numFmtId="0" fontId="0" fillId="0" borderId="28" xfId="0" applyBorder="1" applyAlignment="1" applyProtection="1">
      <alignment horizontal="center" vertical="center"/>
      <protection locked="0"/>
    </xf>
    <xf numFmtId="0" fontId="2" fillId="0" borderId="9" xfId="0" applyFont="1" applyBorder="1" applyAlignment="1" applyProtection="1">
      <alignment horizontal="left" vertical="top"/>
      <protection locked="0"/>
    </xf>
    <xf numFmtId="0" fontId="2" fillId="0" borderId="10" xfId="0" applyFont="1" applyBorder="1" applyAlignment="1" applyProtection="1">
      <alignment horizontal="left" vertical="center" wrapText="1"/>
      <protection locked="0"/>
    </xf>
    <xf numFmtId="0" fontId="0" fillId="2" borderId="10" xfId="0" applyFill="1" applyBorder="1" applyAlignment="1" applyProtection="1">
      <alignment horizontal="right" vertical="center"/>
      <protection locked="0"/>
    </xf>
    <xf numFmtId="0" fontId="2" fillId="2" borderId="10" xfId="0" applyFont="1"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0" fillId="2" borderId="0" xfId="0" applyFill="1" applyAlignment="1" applyProtection="1">
      <alignment horizontal="right" vertical="center"/>
      <protection locked="0"/>
    </xf>
    <xf numFmtId="0" fontId="2" fillId="2" borderId="0" xfId="0" applyFont="1" applyFill="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2" fillId="0" borderId="2" xfId="0" applyFont="1" applyBorder="1" applyAlignment="1" applyProtection="1">
      <alignment vertical="top"/>
      <protection locked="0"/>
    </xf>
    <xf numFmtId="0" fontId="0" fillId="0" borderId="0" xfId="0" applyAlignment="1" applyProtection="1">
      <alignment horizontal="right"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8" xfId="0"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2" fillId="0" borderId="10" xfId="0" applyFont="1" applyBorder="1" applyAlignment="1" applyProtection="1">
      <alignment horizontal="left" vertical="center"/>
      <protection locked="0"/>
    </xf>
    <xf numFmtId="0" fontId="2" fillId="0" borderId="10" xfId="0" applyFont="1" applyBorder="1" applyAlignment="1" applyProtection="1">
      <alignment horizont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horizontal="left" vertical="center"/>
      <protection locked="0"/>
    </xf>
    <xf numFmtId="0" fontId="0" fillId="2" borderId="0" xfId="0" applyFill="1" applyProtection="1">
      <protection locked="0"/>
    </xf>
    <xf numFmtId="0" fontId="0" fillId="2" borderId="0" xfId="0" applyFill="1" applyAlignment="1" applyProtection="1">
      <alignment vertical="center"/>
      <protection locked="0"/>
    </xf>
    <xf numFmtId="0" fontId="2" fillId="2" borderId="0" xfId="0" applyFont="1" applyFill="1" applyProtection="1">
      <protection locked="0"/>
    </xf>
    <xf numFmtId="0" fontId="0" fillId="2" borderId="0" xfId="0" applyFill="1" applyAlignment="1" applyProtection="1">
      <alignment horizontal="center"/>
      <protection locked="0"/>
    </xf>
    <xf numFmtId="0" fontId="15" fillId="0" borderId="0" xfId="0" applyFont="1"/>
    <xf numFmtId="0" fontId="15" fillId="0" borderId="0" xfId="0" applyFont="1" applyAlignment="1">
      <alignment vertical="center"/>
    </xf>
    <xf numFmtId="0" fontId="16" fillId="0" borderId="0" xfId="0" applyFont="1"/>
    <xf numFmtId="0" fontId="23" fillId="4" borderId="32" xfId="3" applyProtection="1"/>
    <xf numFmtId="0" fontId="17" fillId="0" borderId="0" xfId="0" applyFont="1"/>
    <xf numFmtId="0" fontId="17" fillId="3" borderId="0" xfId="0" applyFont="1" applyFill="1"/>
    <xf numFmtId="0" fontId="2" fillId="12" borderId="2" xfId="0" applyFont="1" applyFill="1" applyBorder="1" applyAlignment="1" applyProtection="1">
      <alignment wrapText="1"/>
      <protection locked="0"/>
    </xf>
    <xf numFmtId="0" fontId="2" fillId="12" borderId="8" xfId="0" applyFont="1" applyFill="1" applyBorder="1" applyAlignment="1" applyProtection="1">
      <alignment wrapText="1"/>
      <protection locked="0"/>
    </xf>
    <xf numFmtId="0" fontId="2" fillId="12" borderId="2" xfId="0" applyFont="1" applyFill="1" applyBorder="1" applyAlignment="1" applyProtection="1">
      <alignment vertical="center" wrapText="1"/>
      <protection locked="0"/>
    </xf>
    <xf numFmtId="0" fontId="2" fillId="12" borderId="8" xfId="0" applyFont="1" applyFill="1" applyBorder="1" applyAlignment="1" applyProtection="1">
      <alignment vertical="center" wrapText="1"/>
      <protection locked="0"/>
    </xf>
    <xf numFmtId="0" fontId="0" fillId="12" borderId="2" xfId="0" applyFill="1" applyBorder="1" applyProtection="1">
      <protection locked="0"/>
    </xf>
    <xf numFmtId="0" fontId="0" fillId="12" borderId="0" xfId="0" applyFill="1" applyProtection="1">
      <protection locked="0"/>
    </xf>
    <xf numFmtId="0" fontId="0" fillId="12" borderId="8" xfId="0" applyFill="1" applyBorder="1" applyProtection="1">
      <protection locked="0"/>
    </xf>
    <xf numFmtId="0" fontId="0" fillId="12" borderId="9" xfId="0" applyFill="1" applyBorder="1" applyAlignment="1" applyProtection="1">
      <alignment vertical="center"/>
      <protection locked="0"/>
    </xf>
    <xf numFmtId="0" fontId="2" fillId="12" borderId="10" xfId="0" applyFont="1" applyFill="1" applyBorder="1" applyAlignment="1" applyProtection="1">
      <alignment vertical="top"/>
      <protection locked="0"/>
    </xf>
    <xf numFmtId="0" fontId="18" fillId="12" borderId="10" xfId="0" applyFont="1" applyFill="1" applyBorder="1" applyAlignment="1" applyProtection="1">
      <alignment vertical="center"/>
      <protection locked="0"/>
    </xf>
    <xf numFmtId="0" fontId="0" fillId="12" borderId="10" xfId="0" applyFill="1" applyBorder="1" applyAlignment="1" applyProtection="1">
      <alignment vertical="center"/>
      <protection locked="0"/>
    </xf>
    <xf numFmtId="0" fontId="0" fillId="12" borderId="11" xfId="0" applyFill="1" applyBorder="1" applyAlignment="1" applyProtection="1">
      <alignment vertical="center"/>
      <protection locked="0"/>
    </xf>
    <xf numFmtId="0" fontId="0" fillId="0" borderId="2" xfId="0" applyBorder="1" applyAlignment="1" applyProtection="1">
      <alignment vertical="center"/>
      <protection locked="0"/>
    </xf>
    <xf numFmtId="0" fontId="18" fillId="0" borderId="0" xfId="0" applyFont="1" applyAlignment="1" applyProtection="1">
      <alignment vertical="center"/>
      <protection locked="0"/>
    </xf>
    <xf numFmtId="0" fontId="18" fillId="0" borderId="0" xfId="0" applyFont="1" applyProtection="1">
      <protection locked="0"/>
    </xf>
    <xf numFmtId="0" fontId="0" fillId="0" borderId="8" xfId="0" applyBorder="1" applyProtection="1">
      <protection locked="0"/>
    </xf>
    <xf numFmtId="0" fontId="0" fillId="12" borderId="38" xfId="0" applyFill="1" applyBorder="1" applyProtection="1">
      <protection locked="0"/>
    </xf>
    <xf numFmtId="0" fontId="0" fillId="0" borderId="11" xfId="0" applyBorder="1" applyProtection="1">
      <protection locked="0"/>
    </xf>
    <xf numFmtId="0" fontId="2" fillId="0" borderId="4" xfId="0" applyFont="1" applyBorder="1" applyAlignment="1" applyProtection="1">
      <alignment vertical="center"/>
      <protection locked="0"/>
    </xf>
    <xf numFmtId="0" fontId="0" fillId="0" borderId="4" xfId="0" applyBorder="1" applyProtection="1">
      <protection locked="0"/>
    </xf>
    <xf numFmtId="0" fontId="0" fillId="0" borderId="4" xfId="0" applyBorder="1" applyAlignment="1" applyProtection="1">
      <alignment horizontal="left" vertical="center"/>
      <protection locked="0"/>
    </xf>
    <xf numFmtId="0" fontId="0" fillId="0" borderId="5" xfId="0" applyBorder="1" applyProtection="1">
      <protection locked="0"/>
    </xf>
    <xf numFmtId="0" fontId="0" fillId="0" borderId="6" xfId="0" applyBorder="1" applyProtection="1">
      <protection locked="0"/>
    </xf>
    <xf numFmtId="0" fontId="2" fillId="0" borderId="24" xfId="0" applyFont="1" applyBorder="1" applyAlignment="1" applyProtection="1">
      <alignment vertical="center" wrapText="1"/>
      <protection locked="0"/>
    </xf>
    <xf numFmtId="0" fontId="2" fillId="0" borderId="1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24" xfId="0" applyBorder="1" applyAlignment="1" applyProtection="1">
      <alignment horizontal="right" vertical="center" wrapText="1"/>
      <protection locked="0"/>
    </xf>
    <xf numFmtId="0" fontId="0" fillId="0" borderId="7" xfId="0" applyBorder="1" applyProtection="1">
      <protection locked="0"/>
    </xf>
    <xf numFmtId="0" fontId="2"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8" xfId="0" applyBorder="1" applyAlignment="1" applyProtection="1">
      <alignment vertical="center"/>
      <protection locked="0"/>
    </xf>
    <xf numFmtId="0" fontId="0" fillId="0" borderId="10" xfId="0" applyBorder="1" applyAlignment="1" applyProtection="1">
      <alignment vertical="center"/>
      <protection locked="0"/>
    </xf>
    <xf numFmtId="0" fontId="0" fillId="12" borderId="7" xfId="0" applyFill="1" applyBorder="1" applyAlignment="1" applyProtection="1">
      <alignment vertical="center"/>
      <protection locked="0"/>
    </xf>
    <xf numFmtId="0" fontId="2" fillId="12" borderId="1" xfId="0" applyFont="1" applyFill="1" applyBorder="1" applyAlignment="1" applyProtection="1">
      <alignment vertical="center"/>
      <protection locked="0"/>
    </xf>
    <xf numFmtId="0" fontId="2" fillId="12" borderId="1" xfId="0" applyFont="1" applyFill="1" applyBorder="1" applyProtection="1">
      <protection locked="0"/>
    </xf>
    <xf numFmtId="0" fontId="0" fillId="12" borderId="1" xfId="0" applyFill="1" applyBorder="1" applyProtection="1">
      <protection locked="0"/>
    </xf>
    <xf numFmtId="0" fontId="0" fillId="12" borderId="6" xfId="0" applyFill="1" applyBorder="1" applyProtection="1">
      <protection locked="0"/>
    </xf>
    <xf numFmtId="0" fontId="0" fillId="12" borderId="2" xfId="0" applyFill="1" applyBorder="1" applyAlignment="1" applyProtection="1">
      <alignment vertical="center"/>
      <protection locked="0"/>
    </xf>
    <xf numFmtId="0" fontId="2" fillId="12" borderId="0" xfId="0" applyFont="1" applyFill="1" applyAlignment="1" applyProtection="1">
      <alignment vertical="center"/>
      <protection locked="0"/>
    </xf>
    <xf numFmtId="0" fontId="2" fillId="12" borderId="0" xfId="0" applyFont="1" applyFill="1" applyProtection="1">
      <protection locked="0"/>
    </xf>
    <xf numFmtId="0" fontId="4" fillId="12" borderId="2" xfId="0" applyFont="1" applyFill="1" applyBorder="1" applyAlignment="1" applyProtection="1">
      <alignment vertical="center" wrapText="1"/>
      <protection locked="0"/>
    </xf>
    <xf numFmtId="0" fontId="4" fillId="12" borderId="0" xfId="0" applyFont="1" applyFill="1" applyAlignment="1" applyProtection="1">
      <alignment vertical="center" wrapText="1"/>
      <protection locked="0"/>
    </xf>
    <xf numFmtId="0" fontId="4" fillId="12" borderId="8" xfId="0" applyFont="1" applyFill="1" applyBorder="1" applyAlignment="1" applyProtection="1">
      <alignment vertical="center" wrapText="1"/>
      <protection locked="0"/>
    </xf>
    <xf numFmtId="0" fontId="4" fillId="12" borderId="9" xfId="0" applyFont="1" applyFill="1" applyBorder="1" applyAlignment="1" applyProtection="1">
      <alignment vertical="center" wrapText="1"/>
      <protection locked="0"/>
    </xf>
    <xf numFmtId="0" fontId="4" fillId="12" borderId="10" xfId="0" applyFont="1" applyFill="1" applyBorder="1" applyAlignment="1" applyProtection="1">
      <alignment horizontal="left" vertical="center" wrapText="1"/>
      <protection locked="0"/>
    </xf>
    <xf numFmtId="0" fontId="4" fillId="12" borderId="10" xfId="0" applyFont="1" applyFill="1" applyBorder="1" applyAlignment="1" applyProtection="1">
      <alignment vertical="center" wrapText="1"/>
      <protection locked="0"/>
    </xf>
    <xf numFmtId="0" fontId="4" fillId="12" borderId="11" xfId="0" applyFont="1" applyFill="1" applyBorder="1" applyAlignment="1" applyProtection="1">
      <alignment vertical="center" wrapText="1"/>
      <protection locked="0"/>
    </xf>
    <xf numFmtId="0" fontId="5" fillId="0" borderId="2" xfId="0" applyFont="1" applyBorder="1" applyProtection="1">
      <protection locked="0"/>
    </xf>
    <xf numFmtId="0" fontId="0" fillId="0" borderId="0" xfId="0" applyAlignment="1" applyProtection="1">
      <alignment horizontal="left"/>
      <protection locked="0"/>
    </xf>
    <xf numFmtId="5" fontId="0" fillId="0" borderId="0" xfId="0" applyNumberFormat="1" applyAlignment="1" applyProtection="1">
      <alignment horizontal="right" vertical="center"/>
      <protection locked="0"/>
    </xf>
    <xf numFmtId="5" fontId="0" fillId="0" borderId="0" xfId="0" applyNumberFormat="1" applyAlignment="1" applyProtection="1">
      <alignment vertical="center"/>
      <protection locked="0"/>
    </xf>
    <xf numFmtId="0" fontId="38" fillId="0" borderId="0" xfId="0" applyFont="1" applyProtection="1">
      <protection locked="0"/>
    </xf>
    <xf numFmtId="0" fontId="0" fillId="0" borderId="7" xfId="0" applyBorder="1" applyAlignment="1" applyProtection="1">
      <alignment vertical="center"/>
      <protection locked="0"/>
    </xf>
    <xf numFmtId="0" fontId="4" fillId="0" borderId="2"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0" xfId="0" applyFont="1" applyAlignment="1" applyProtection="1">
      <alignment horizontal="left" vertical="center" wrapText="1"/>
      <protection locked="0"/>
    </xf>
    <xf numFmtId="0" fontId="38" fillId="0" borderId="0" xfId="0" applyFont="1" applyAlignment="1" applyProtection="1">
      <alignment horizontal="right" vertical="center"/>
      <protection locked="0"/>
    </xf>
    <xf numFmtId="5" fontId="0" fillId="0" borderId="0" xfId="1" applyNumberFormat="1" applyFont="1" applyAlignment="1" applyProtection="1">
      <alignment vertical="center"/>
      <protection locked="0"/>
    </xf>
    <xf numFmtId="0" fontId="17" fillId="0" borderId="0" xfId="0" applyFont="1" applyAlignment="1" applyProtection="1">
      <alignment vertical="center"/>
      <protection locked="0"/>
    </xf>
    <xf numFmtId="0" fontId="4" fillId="0" borderId="0" xfId="0" applyFont="1" applyProtection="1">
      <protection locked="0"/>
    </xf>
    <xf numFmtId="0" fontId="4" fillId="0" borderId="0" xfId="0" applyFont="1" applyAlignment="1" applyProtection="1">
      <alignment vertical="center"/>
      <protection locked="0"/>
    </xf>
    <xf numFmtId="0" fontId="0" fillId="0" borderId="8" xfId="0" applyBorder="1" applyAlignment="1" applyProtection="1">
      <alignment vertical="center"/>
      <protection locked="0"/>
    </xf>
    <xf numFmtId="0" fontId="0" fillId="0" borderId="0" xfId="0" applyAlignment="1">
      <alignment horizontal="left" vertical="center"/>
    </xf>
    <xf numFmtId="0" fontId="0" fillId="0" borderId="43" xfId="0" applyBorder="1" applyAlignment="1">
      <alignment horizontal="left" vertical="center"/>
    </xf>
    <xf numFmtId="0" fontId="0" fillId="0" borderId="0" xfId="0" applyAlignment="1">
      <alignment horizontal="left" vertical="center" wrapText="1"/>
    </xf>
    <xf numFmtId="0" fontId="0" fillId="0" borderId="43" xfId="0" applyBorder="1" applyAlignment="1">
      <alignment horizontal="left" vertical="center" wrapText="1"/>
    </xf>
    <xf numFmtId="0" fontId="8" fillId="9" borderId="39" xfId="0" applyFont="1" applyFill="1" applyBorder="1" applyAlignment="1">
      <alignment horizontal="left" vertical="center"/>
    </xf>
    <xf numFmtId="0" fontId="8" fillId="9" borderId="40" xfId="0" applyFont="1" applyFill="1" applyBorder="1" applyAlignment="1">
      <alignment horizontal="left" vertical="center"/>
    </xf>
    <xf numFmtId="0" fontId="8" fillId="9" borderId="40" xfId="0" applyFont="1" applyFill="1" applyBorder="1" applyAlignment="1">
      <alignment horizontal="center" vertical="center"/>
    </xf>
    <xf numFmtId="0" fontId="8" fillId="9" borderId="40" xfId="0" applyFont="1" applyFill="1" applyBorder="1" applyAlignment="1">
      <alignment horizontal="right" vertical="center"/>
    </xf>
    <xf numFmtId="0" fontId="8" fillId="9" borderId="41" xfId="0" applyFont="1" applyFill="1" applyBorder="1" applyAlignment="1">
      <alignment horizontal="right" vertical="center"/>
    </xf>
    <xf numFmtId="0" fontId="9" fillId="2" borderId="42" xfId="0" applyFont="1" applyFill="1" applyBorder="1" applyAlignment="1">
      <alignment horizontal="center" vertical="center"/>
    </xf>
    <xf numFmtId="0" fontId="9" fillId="2" borderId="0" xfId="0" applyFont="1" applyFill="1" applyAlignment="1">
      <alignment horizontal="center" vertical="center"/>
    </xf>
    <xf numFmtId="0" fontId="9" fillId="2" borderId="43" xfId="0" applyFont="1" applyFill="1" applyBorder="1" applyAlignment="1">
      <alignment horizontal="center" vertical="center"/>
    </xf>
    <xf numFmtId="0" fontId="10" fillId="0" borderId="0" xfId="2" applyBorder="1" applyAlignment="1">
      <alignment horizontal="left" vertical="center"/>
    </xf>
    <xf numFmtId="0" fontId="12" fillId="2" borderId="0" xfId="0" applyFont="1" applyFill="1" applyAlignment="1">
      <alignment horizontal="center" vertical="center"/>
    </xf>
    <xf numFmtId="0" fontId="2" fillId="0" borderId="29"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0" fillId="0" borderId="8" xfId="0"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8" xfId="0" applyBorder="1" applyAlignment="1" applyProtection="1">
      <alignment horizontal="left" vertical="center"/>
      <protection locked="0"/>
    </xf>
    <xf numFmtId="0" fontId="2" fillId="12" borderId="17" xfId="0" applyFont="1" applyFill="1" applyBorder="1" applyAlignment="1" applyProtection="1">
      <alignment horizontal="center" vertical="center"/>
      <protection locked="0"/>
    </xf>
    <xf numFmtId="0" fontId="2" fillId="12" borderId="18" xfId="0" applyFont="1" applyFill="1" applyBorder="1" applyAlignment="1" applyProtection="1">
      <alignment horizontal="center" vertical="center"/>
      <protection locked="0"/>
    </xf>
    <xf numFmtId="0" fontId="2" fillId="12" borderId="19" xfId="0" applyFont="1" applyFill="1" applyBorder="1" applyAlignment="1" applyProtection="1">
      <alignment horizontal="center" vertical="center"/>
      <protection locked="0"/>
    </xf>
    <xf numFmtId="0" fontId="2" fillId="13" borderId="17" xfId="0" applyFont="1" applyFill="1" applyBorder="1" applyAlignment="1" applyProtection="1">
      <alignment horizontal="center" vertical="center"/>
      <protection locked="0"/>
    </xf>
    <xf numFmtId="0" fontId="2" fillId="13" borderId="18" xfId="0" applyFont="1" applyFill="1" applyBorder="1" applyAlignment="1" applyProtection="1">
      <alignment horizontal="center" vertical="center"/>
      <protection locked="0"/>
    </xf>
    <xf numFmtId="0" fontId="2" fillId="13" borderId="19" xfId="0" applyFont="1" applyFill="1" applyBorder="1" applyAlignment="1" applyProtection="1">
      <alignment horizontal="center" vertical="center"/>
      <protection locked="0"/>
    </xf>
    <xf numFmtId="0" fontId="2" fillId="12" borderId="20" xfId="0" applyFont="1" applyFill="1" applyBorder="1" applyAlignment="1" applyProtection="1">
      <alignment horizontal="center" vertical="center"/>
      <protection locked="0"/>
    </xf>
    <xf numFmtId="0" fontId="2" fillId="12" borderId="21" xfId="0" applyFont="1" applyFill="1" applyBorder="1" applyAlignment="1" applyProtection="1">
      <alignment horizontal="center" vertical="center"/>
      <protection locked="0"/>
    </xf>
    <xf numFmtId="0" fontId="2" fillId="12" borderId="22" xfId="0" applyFont="1" applyFill="1" applyBorder="1" applyAlignment="1" applyProtection="1">
      <alignment horizontal="center" vertical="center"/>
      <protection locked="0"/>
    </xf>
    <xf numFmtId="0" fontId="2" fillId="12" borderId="25" xfId="0" applyFont="1" applyFill="1" applyBorder="1" applyAlignment="1" applyProtection="1">
      <alignment horizontal="center" vertical="center"/>
      <protection locked="0"/>
    </xf>
    <xf numFmtId="0" fontId="2" fillId="12" borderId="26" xfId="0" applyFont="1" applyFill="1" applyBorder="1" applyAlignment="1" applyProtection="1">
      <alignment horizontal="center" vertical="center"/>
      <protection locked="0"/>
    </xf>
    <xf numFmtId="0" fontId="2" fillId="12" borderId="27" xfId="0" applyFont="1" applyFill="1" applyBorder="1" applyAlignment="1" applyProtection="1">
      <alignment horizontal="center" vertical="center"/>
      <protection locked="0"/>
    </xf>
    <xf numFmtId="0" fontId="2" fillId="12" borderId="14" xfId="0" applyFont="1" applyFill="1" applyBorder="1" applyAlignment="1" applyProtection="1">
      <alignment horizontal="center" vertical="center"/>
      <protection locked="0"/>
    </xf>
    <xf numFmtId="0" fontId="2" fillId="12" borderId="15" xfId="0" applyFont="1" applyFill="1" applyBorder="1" applyAlignment="1" applyProtection="1">
      <alignment horizontal="center" vertical="center"/>
      <protection locked="0"/>
    </xf>
    <xf numFmtId="0" fontId="2" fillId="12" borderId="16" xfId="0" applyFont="1" applyFill="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0" fillId="12" borderId="17" xfId="0" applyFill="1" applyBorder="1" applyAlignment="1" applyProtection="1">
      <alignment horizontal="center" vertical="center"/>
      <protection locked="0"/>
    </xf>
    <xf numFmtId="0" fontId="0" fillId="12" borderId="18" xfId="0" applyFill="1" applyBorder="1" applyAlignment="1" applyProtection="1">
      <alignment horizontal="center" vertical="center"/>
      <protection locked="0"/>
    </xf>
    <xf numFmtId="0" fontId="0" fillId="12" borderId="19" xfId="0" applyFill="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36" fillId="9" borderId="10" xfId="0" applyFont="1" applyFill="1" applyBorder="1" applyAlignment="1" applyProtection="1">
      <alignment horizontal="center" vertical="center"/>
      <protection locked="0"/>
    </xf>
    <xf numFmtId="0" fontId="14" fillId="11" borderId="3" xfId="0" applyFont="1" applyFill="1" applyBorder="1" applyAlignment="1" applyProtection="1">
      <alignment horizontal="center" vertical="center"/>
      <protection locked="0"/>
    </xf>
    <xf numFmtId="0" fontId="14" fillId="11" borderId="4" xfId="0" applyFont="1" applyFill="1" applyBorder="1" applyAlignment="1" applyProtection="1">
      <alignment horizontal="center" vertical="center"/>
      <protection locked="0"/>
    </xf>
    <xf numFmtId="0" fontId="14" fillId="11" borderId="5" xfId="0" applyFont="1" applyFill="1" applyBorder="1" applyAlignment="1" applyProtection="1">
      <alignment horizontal="center" vertical="center"/>
      <protection locked="0"/>
    </xf>
    <xf numFmtId="0" fontId="2" fillId="0" borderId="4" xfId="0" applyFont="1" applyBorder="1" applyAlignment="1" applyProtection="1">
      <alignment horizontal="left" vertical="center"/>
      <protection locked="0"/>
    </xf>
    <xf numFmtId="0" fontId="41" fillId="0" borderId="1"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0" fillId="12" borderId="17" xfId="0" applyFill="1" applyBorder="1" applyAlignment="1" applyProtection="1">
      <alignment horizontal="left" vertical="center"/>
      <protection locked="0"/>
    </xf>
    <xf numFmtId="0" fontId="0" fillId="12" borderId="18" xfId="0" applyFill="1" applyBorder="1" applyAlignment="1" applyProtection="1">
      <alignment horizontal="left" vertical="center"/>
      <protection locked="0"/>
    </xf>
    <xf numFmtId="0" fontId="0" fillId="12" borderId="19" xfId="0" applyFill="1" applyBorder="1" applyAlignment="1" applyProtection="1">
      <alignment horizontal="left" vertical="center"/>
      <protection locked="0"/>
    </xf>
    <xf numFmtId="0" fontId="2" fillId="0" borderId="26" xfId="0" applyFont="1" applyBorder="1" applyAlignment="1" applyProtection="1">
      <alignment horizontal="center" vertical="center"/>
      <protection locked="0"/>
    </xf>
    <xf numFmtId="0" fontId="39" fillId="0" borderId="0" xfId="0" applyFont="1" applyAlignment="1" applyProtection="1">
      <alignment horizontal="left" vertical="center"/>
      <protection locked="0"/>
    </xf>
    <xf numFmtId="0" fontId="39" fillId="0" borderId="0" xfId="0" applyFont="1" applyAlignment="1" applyProtection="1">
      <alignment horizontal="left" vertical="top"/>
      <protection locked="0"/>
    </xf>
    <xf numFmtId="0" fontId="0" fillId="0" borderId="10" xfId="0" applyBorder="1" applyAlignment="1" applyProtection="1">
      <alignment horizontal="left" vertical="center"/>
      <protection locked="0"/>
    </xf>
    <xf numFmtId="0" fontId="0" fillId="0" borderId="0" xfId="0" applyAlignment="1" applyProtection="1">
      <alignment horizontal="left"/>
      <protection locked="0"/>
    </xf>
    <xf numFmtId="0" fontId="2" fillId="0" borderId="0" xfId="0" applyFont="1" applyAlignment="1" applyProtection="1">
      <alignment horizontal="center" vertical="center"/>
      <protection locked="0"/>
    </xf>
    <xf numFmtId="0" fontId="2" fillId="0" borderId="6"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13" borderId="14" xfId="0" applyFont="1" applyFill="1" applyBorder="1" applyAlignment="1" applyProtection="1">
      <alignment horizontal="center" vertical="center"/>
      <protection locked="0"/>
    </xf>
    <xf numFmtId="0" fontId="2" fillId="13" borderId="15" xfId="0" applyFont="1" applyFill="1" applyBorder="1" applyAlignment="1" applyProtection="1">
      <alignment horizontal="center" vertical="center"/>
      <protection locked="0"/>
    </xf>
    <xf numFmtId="0" fontId="2" fillId="13" borderId="16" xfId="0" applyFont="1" applyFill="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31" fillId="0" borderId="0" xfId="0" applyFont="1" applyAlignment="1" applyProtection="1">
      <alignment horizontal="left" vertical="center"/>
      <protection locked="0"/>
    </xf>
    <xf numFmtId="0" fontId="0" fillId="0" borderId="0" xfId="0" applyAlignment="1" applyProtection="1">
      <alignment vertical="center"/>
      <protection locked="0"/>
    </xf>
    <xf numFmtId="164" fontId="2" fillId="12" borderId="17" xfId="0" applyNumberFormat="1" applyFont="1" applyFill="1" applyBorder="1" applyAlignment="1" applyProtection="1">
      <alignment horizontal="center" vertical="center" wrapText="1"/>
      <protection locked="0"/>
    </xf>
    <xf numFmtId="164" fontId="2" fillId="12" borderId="18" xfId="0" applyNumberFormat="1" applyFont="1" applyFill="1" applyBorder="1" applyAlignment="1" applyProtection="1">
      <alignment horizontal="center" vertical="center" wrapText="1"/>
      <protection locked="0"/>
    </xf>
    <xf numFmtId="164" fontId="2" fillId="12" borderId="19" xfId="0" applyNumberFormat="1" applyFont="1" applyFill="1" applyBorder="1" applyAlignment="1" applyProtection="1">
      <alignment horizontal="center" vertical="center" wrapText="1"/>
      <protection locked="0"/>
    </xf>
    <xf numFmtId="164" fontId="2" fillId="13" borderId="17" xfId="0" applyNumberFormat="1" applyFont="1" applyFill="1" applyBorder="1" applyAlignment="1" applyProtection="1">
      <alignment horizontal="center" vertical="center" wrapText="1"/>
      <protection locked="0"/>
    </xf>
    <xf numFmtId="164" fontId="2" fillId="13" borderId="18" xfId="0" applyNumberFormat="1" applyFont="1" applyFill="1" applyBorder="1" applyAlignment="1" applyProtection="1">
      <alignment horizontal="center" vertical="center" wrapText="1"/>
      <protection locked="0"/>
    </xf>
    <xf numFmtId="164" fontId="2" fillId="13" borderId="19" xfId="0" applyNumberFormat="1" applyFont="1" applyFill="1" applyBorder="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protection locked="0"/>
    </xf>
    <xf numFmtId="3" fontId="0" fillId="12" borderId="17" xfId="0" applyNumberFormat="1" applyFill="1" applyBorder="1" applyAlignment="1" applyProtection="1">
      <alignment horizontal="center" vertical="center" wrapText="1"/>
      <protection locked="0"/>
    </xf>
    <xf numFmtId="3" fontId="0" fillId="12" borderId="18" xfId="0" applyNumberFormat="1" applyFill="1" applyBorder="1" applyAlignment="1" applyProtection="1">
      <alignment horizontal="center" vertical="center" wrapText="1"/>
      <protection locked="0"/>
    </xf>
    <xf numFmtId="3" fontId="0" fillId="12" borderId="19" xfId="0" applyNumberFormat="1" applyFill="1" applyBorder="1" applyAlignment="1" applyProtection="1">
      <alignment horizontal="center" vertical="center" wrapText="1"/>
      <protection locked="0"/>
    </xf>
    <xf numFmtId="0" fontId="4" fillId="12" borderId="0" xfId="0" applyFont="1" applyFill="1" applyAlignment="1" applyProtection="1">
      <alignment horizontal="left" vertical="center" wrapText="1"/>
      <protection locked="0"/>
    </xf>
    <xf numFmtId="0" fontId="19" fillId="14" borderId="3" xfId="0" applyFont="1" applyFill="1" applyBorder="1" applyAlignment="1" applyProtection="1">
      <alignment horizontal="left" vertical="center" wrapText="1"/>
      <protection locked="0"/>
    </xf>
    <xf numFmtId="0" fontId="19" fillId="14" borderId="4" xfId="0" applyFont="1" applyFill="1" applyBorder="1" applyAlignment="1" applyProtection="1">
      <alignment horizontal="left" vertical="center" wrapText="1"/>
      <protection locked="0"/>
    </xf>
    <xf numFmtId="0" fontId="19" fillId="14" borderId="5" xfId="0" applyFont="1" applyFill="1" applyBorder="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37" fillId="10" borderId="7" xfId="0" applyFont="1" applyFill="1" applyBorder="1" applyAlignment="1" applyProtection="1">
      <alignment horizontal="left" vertical="center"/>
      <protection locked="0"/>
    </xf>
    <xf numFmtId="0" fontId="37" fillId="10" borderId="1" xfId="0" applyFont="1" applyFill="1" applyBorder="1" applyAlignment="1" applyProtection="1">
      <alignment horizontal="left" vertical="center"/>
      <protection locked="0"/>
    </xf>
    <xf numFmtId="0" fontId="37" fillId="10" borderId="6" xfId="0" applyFont="1" applyFill="1" applyBorder="1" applyAlignment="1" applyProtection="1">
      <alignment horizontal="left" vertical="center"/>
      <protection locked="0"/>
    </xf>
    <xf numFmtId="3" fontId="2" fillId="12" borderId="20" xfId="0" applyNumberFormat="1" applyFont="1" applyFill="1" applyBorder="1" applyAlignment="1" applyProtection="1">
      <alignment horizontal="center" vertical="center" wrapText="1"/>
      <protection locked="0"/>
    </xf>
    <xf numFmtId="3" fontId="2" fillId="12" borderId="22" xfId="0" applyNumberFormat="1" applyFont="1" applyFill="1" applyBorder="1" applyAlignment="1" applyProtection="1">
      <alignment horizontal="center" vertical="center" wrapText="1"/>
      <protection locked="0"/>
    </xf>
    <xf numFmtId="3" fontId="2" fillId="12" borderId="25" xfId="0" applyNumberFormat="1" applyFont="1" applyFill="1" applyBorder="1" applyAlignment="1" applyProtection="1">
      <alignment horizontal="center" vertical="center" wrapText="1"/>
      <protection locked="0"/>
    </xf>
    <xf numFmtId="3" fontId="2" fillId="12" borderId="27" xfId="0" applyNumberFormat="1" applyFont="1" applyFill="1" applyBorder="1" applyAlignment="1" applyProtection="1">
      <alignment horizontal="center" vertical="center" wrapText="1"/>
      <protection locked="0"/>
    </xf>
    <xf numFmtId="3" fontId="2" fillId="12" borderId="17" xfId="0" applyNumberFormat="1" applyFont="1" applyFill="1" applyBorder="1" applyAlignment="1" applyProtection="1">
      <alignment horizontal="center" vertical="center" wrapText="1"/>
      <protection locked="0"/>
    </xf>
    <xf numFmtId="3" fontId="2" fillId="12" borderId="18" xfId="0" applyNumberFormat="1" applyFont="1" applyFill="1" applyBorder="1" applyAlignment="1" applyProtection="1">
      <alignment horizontal="center" vertical="center" wrapText="1"/>
      <protection locked="0"/>
    </xf>
    <xf numFmtId="3" fontId="2" fillId="12" borderId="19" xfId="0" applyNumberFormat="1" applyFont="1" applyFill="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2" fillId="12" borderId="1" xfId="0" applyFont="1" applyFill="1" applyBorder="1" applyAlignment="1" applyProtection="1">
      <alignment horizontal="left" wrapText="1"/>
      <protection locked="0"/>
    </xf>
    <xf numFmtId="0" fontId="2" fillId="12" borderId="0" xfId="0" applyFont="1" applyFill="1" applyAlignment="1" applyProtection="1">
      <alignment horizontal="left" vertical="center" wrapText="1"/>
      <protection locked="0"/>
    </xf>
    <xf numFmtId="0" fontId="0" fillId="12" borderId="0" xfId="0" applyFill="1" applyAlignment="1" applyProtection="1">
      <alignment horizontal="left" vertical="center" wrapText="1"/>
      <protection locked="0"/>
    </xf>
    <xf numFmtId="0" fontId="0" fillId="12" borderId="47" xfId="0" applyFill="1" applyBorder="1" applyAlignment="1" applyProtection="1">
      <alignment horizontal="center"/>
      <protection locked="0"/>
    </xf>
    <xf numFmtId="0" fontId="0" fillId="12" borderId="48" xfId="0" applyFill="1" applyBorder="1" applyAlignment="1" applyProtection="1">
      <alignment horizontal="center"/>
      <protection locked="0"/>
    </xf>
    <xf numFmtId="0" fontId="18" fillId="0" borderId="0" xfId="0" applyFont="1" applyAlignment="1" applyProtection="1">
      <alignment horizontal="left" vertical="center"/>
      <protection locked="0"/>
    </xf>
  </cellXfs>
  <cellStyles count="14">
    <cellStyle name="Configuration" xfId="13" xr:uid="{00000000-0005-0000-0000-000000000000}"/>
    <cellStyle name="Currency" xfId="1" builtinId="4"/>
    <cellStyle name="Data Entry" xfId="12" xr:uid="{00000000-0005-0000-0000-000002000000}"/>
    <cellStyle name="Explanatory Text 2" xfId="11" xr:uid="{00000000-0005-0000-0000-000003000000}"/>
    <cellStyle name="FromSage" xfId="4" xr:uid="{00000000-0005-0000-0000-000004000000}"/>
    <cellStyle name="Heading 1 2" xfId="8" xr:uid="{00000000-0005-0000-0000-000005000000}"/>
    <cellStyle name="Heading 2 2" xfId="10" xr:uid="{00000000-0005-0000-0000-000006000000}"/>
    <cellStyle name="Hyperlink" xfId="2" builtinId="8"/>
    <cellStyle name="Hyperlink 2" xfId="7" xr:uid="{00000000-0005-0000-0000-000008000000}"/>
    <cellStyle name="Information Label" xfId="6" xr:uid="{00000000-0005-0000-0000-000009000000}"/>
    <cellStyle name="Input" xfId="3" builtinId="20" customBuiltin="1"/>
    <cellStyle name="Normal" xfId="0" builtinId="0"/>
    <cellStyle name="Normal 2" xfId="5" xr:uid="{00000000-0005-0000-0000-00000C000000}"/>
    <cellStyle name="Normal 3" xfId="9" xr:uid="{00000000-0005-0000-0000-00000D000000}"/>
  </cellStyles>
  <dxfs count="0"/>
  <tableStyles count="0" defaultTableStyle="TableStyleMedium2" defaultPivotStyle="PivotStyleLight16"/>
  <colors>
    <mruColors>
      <color rgb="FF9D9D9D"/>
      <color rgb="FFA6A6A6"/>
      <color rgb="FFABABAB"/>
      <color rgb="FFC4C4C4"/>
      <color rgb="FFDCDCDC"/>
      <color rgb="FFDDDDDD"/>
      <color rgb="FFCFCFCF"/>
      <color rgb="FFF2F2F2"/>
      <color rgb="FFCDCDCD"/>
      <color rgb="FFA1A1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II Data Export'!$A$2" lockText="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firstButton="1" fmlaLink="'II Data Export'!$U$2"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fmlaLink="'II Data Export'!$O$2"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firstButton="1" fmlaLink="'II Data Export'!$T$2"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CheckBox" fmlaLink="'II Data Export'!$P$2"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firstButton="1" fmlaLink="'II Data Export'!$B$2"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II Data Export'!$Q$2"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II Data Export'!$E$2" lockText="1"/>
</file>

<file path=xl/ctrlProps/ctrlProp42.xml><?xml version="1.0" encoding="utf-8"?>
<formControlPr xmlns="http://schemas.microsoft.com/office/spreadsheetml/2009/9/main" objectType="CheckBox" fmlaLink="'II Data Export'!$L$2" lockText="1"/>
</file>

<file path=xl/ctrlProps/ctrlProp43.xml><?xml version="1.0" encoding="utf-8"?>
<formControlPr xmlns="http://schemas.microsoft.com/office/spreadsheetml/2009/9/main" objectType="CheckBox" fmlaLink="'II Data Export'!$D$2" lockText="1"/>
</file>

<file path=xl/ctrlProps/ctrlProp44.xml><?xml version="1.0" encoding="utf-8"?>
<formControlPr xmlns="http://schemas.microsoft.com/office/spreadsheetml/2009/9/main" objectType="CheckBox" fmlaLink="'II Data Export'!$H$2" lockText="1"/>
</file>

<file path=xl/ctrlProps/ctrlProp45.xml><?xml version="1.0" encoding="utf-8"?>
<formControlPr xmlns="http://schemas.microsoft.com/office/spreadsheetml/2009/9/main" objectType="CheckBox" checked="Checked" fmlaLink="'II Data Export'!$K$2" lockText="1"/>
</file>

<file path=xl/ctrlProps/ctrlProp46.xml><?xml version="1.0" encoding="utf-8"?>
<formControlPr xmlns="http://schemas.microsoft.com/office/spreadsheetml/2009/9/main" objectType="CheckBox" fmlaLink="'II Data Export'!$J$2" lockText="1"/>
</file>

<file path=xl/ctrlProps/ctrlProp47.xml><?xml version="1.0" encoding="utf-8"?>
<formControlPr xmlns="http://schemas.microsoft.com/office/spreadsheetml/2009/9/main" objectType="CheckBox" fmlaLink="'II Data Export'!$G$2" lockText="1"/>
</file>

<file path=xl/ctrlProps/ctrlProp48.xml><?xml version="1.0" encoding="utf-8"?>
<formControlPr xmlns="http://schemas.microsoft.com/office/spreadsheetml/2009/9/main" objectType="CheckBox" fmlaLink="'II Data Export'!$I$2" lockText="1"/>
</file>

<file path=xl/ctrlProps/ctrlProp49.xml><?xml version="1.0" encoding="utf-8"?>
<formControlPr xmlns="http://schemas.microsoft.com/office/spreadsheetml/2009/9/main" objectType="CheckBox" fmlaLink="'II Data Export'!$F$2" lockText="1"/>
</file>

<file path=xl/ctrlProps/ctrlProp5.xml><?xml version="1.0" encoding="utf-8"?>
<formControlPr xmlns="http://schemas.microsoft.com/office/spreadsheetml/2009/9/main" objectType="CheckBox" fmlaLink="'II Data Export'!$R$2" lockText="1"/>
</file>

<file path=xl/ctrlProps/ctrlProp50.xml><?xml version="1.0" encoding="utf-8"?>
<formControlPr xmlns="http://schemas.microsoft.com/office/spreadsheetml/2009/9/main" objectType="CheckBox" fmlaLink="'II Data Export'!$M$2" lockText="1"/>
</file>

<file path=xl/ctrlProps/ctrlProp51.xml><?xml version="1.0" encoding="utf-8"?>
<formControlPr xmlns="http://schemas.microsoft.com/office/spreadsheetml/2009/9/main" objectType="CheckBox" fmlaLink="'II Data Export'!$N$2" lockText="1"/>
</file>

<file path=xl/ctrlProps/ctrlProp52.xml><?xml version="1.0" encoding="utf-8"?>
<formControlPr xmlns="http://schemas.microsoft.com/office/spreadsheetml/2009/9/main" objectType="CheckBox" fmlaLink="'II Data Export'!$GJ$2" lockText="1"/>
</file>

<file path=xl/ctrlProps/ctrlProp53.xml><?xml version="1.0" encoding="utf-8"?>
<formControlPr xmlns="http://schemas.microsoft.com/office/spreadsheetml/2009/9/main" objectType="CheckBox" fmlaLink="'II Data Export'!$GK$2" lockText="1"/>
</file>

<file path=xl/ctrlProps/ctrlProp54.xml><?xml version="1.0" encoding="utf-8"?>
<formControlPr xmlns="http://schemas.microsoft.com/office/spreadsheetml/2009/9/main" objectType="CheckBox" fmlaLink="'II Data Export'!$GL$2" lockText="1"/>
</file>

<file path=xl/ctrlProps/ctrlProp55.xml><?xml version="1.0" encoding="utf-8"?>
<formControlPr xmlns="http://schemas.microsoft.com/office/spreadsheetml/2009/9/main" objectType="CheckBox" fmlaLink="'II Data Export'!$GM$2" lockText="1"/>
</file>

<file path=xl/ctrlProps/ctrlProp56.xml><?xml version="1.0" encoding="utf-8"?>
<formControlPr xmlns="http://schemas.microsoft.com/office/spreadsheetml/2009/9/main" objectType="Radio" firstButton="1" fmlaLink="'II Data Export'!$CI$2"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II Data Export'!$S$2"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firstButton="1" fmlaLink="'II Data Export'!$CG$2"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II Data Export'!$CC$2"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General Profil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Financial Information'!A1"/></Relationships>
</file>

<file path=xl/drawings/drawing1.xml><?xml version="1.0" encoding="utf-8"?>
<xdr:wsDr xmlns:xdr="http://schemas.openxmlformats.org/drawingml/2006/spreadsheetDrawing" xmlns:a="http://schemas.openxmlformats.org/drawingml/2006/main">
  <xdr:twoCellAnchor editAs="oneCell">
    <xdr:from>
      <xdr:col>11</xdr:col>
      <xdr:colOff>103909</xdr:colOff>
      <xdr:row>2</xdr:row>
      <xdr:rowOff>90920</xdr:rowOff>
    </xdr:from>
    <xdr:to>
      <xdr:col>12</xdr:col>
      <xdr:colOff>701050</xdr:colOff>
      <xdr:row>5</xdr:row>
      <xdr:rowOff>25977</xdr:rowOff>
    </xdr:to>
    <xdr:pic>
      <xdr:nvPicPr>
        <xdr:cNvPr id="2" name="Picture 1" descr="C:\Users\mchaffin\AppData\Local\Microsoft\Windows\Temporary Internet Files\Content.Outlook\YP0IN3MO\4-c logo 2013 style guide (2).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0727" y="549852"/>
          <a:ext cx="1393778" cy="601807"/>
        </a:xfrm>
        <a:prstGeom prst="rect">
          <a:avLst/>
        </a:prstGeom>
        <a:noFill/>
        <a:ln>
          <a:noFill/>
        </a:ln>
      </xdr:spPr>
    </xdr:pic>
    <xdr:clientData/>
  </xdr:twoCellAnchor>
  <xdr:twoCellAnchor>
    <xdr:from>
      <xdr:col>6</xdr:col>
      <xdr:colOff>424295</xdr:colOff>
      <xdr:row>56</xdr:row>
      <xdr:rowOff>180974</xdr:rowOff>
    </xdr:from>
    <xdr:to>
      <xdr:col>8</xdr:col>
      <xdr:colOff>121227</xdr:colOff>
      <xdr:row>58</xdr:row>
      <xdr:rowOff>95248</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3887931" y="13723792"/>
          <a:ext cx="1290205" cy="295274"/>
        </a:xfrm>
        <a:prstGeom prst="roundRect">
          <a:avLst/>
        </a:prstGeom>
        <a:solidFill>
          <a:srgbClr val="263762"/>
        </a:solidFill>
        <a:ln/>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400" b="1">
              <a:solidFill>
                <a:schemeClr val="bg1"/>
              </a:solidFill>
            </a:rPr>
            <a:t>Start</a:t>
          </a:r>
          <a:r>
            <a:rPr lang="en-US" sz="1400" b="1" baseline="0">
              <a:solidFill>
                <a:schemeClr val="bg1"/>
              </a:solidFill>
            </a:rPr>
            <a:t> Survey</a:t>
          </a:r>
        </a:p>
        <a:p>
          <a:pPr algn="l"/>
          <a:endParaRPr lang="en-US" sz="1100"/>
        </a:p>
      </xdr:txBody>
    </xdr:sp>
    <xdr:clientData/>
  </xdr:twoCellAnchor>
  <xdr:twoCellAnchor editAs="oneCell">
    <xdr:from>
      <xdr:col>1</xdr:col>
      <xdr:colOff>173182</xdr:colOff>
      <xdr:row>2</xdr:row>
      <xdr:rowOff>8659</xdr:rowOff>
    </xdr:from>
    <xdr:to>
      <xdr:col>3</xdr:col>
      <xdr:colOff>450273</xdr:colOff>
      <xdr:row>5</xdr:row>
      <xdr:rowOff>61994</xdr:rowOff>
    </xdr:to>
    <xdr:pic>
      <xdr:nvPicPr>
        <xdr:cNvPr id="4" name="Picture 3" descr="This website stores cookies on your computer. These cookies are used to  improve your website experience and provide more personalized services to  you, both on this website and through other media. To find out more about  the cookies we use, see our ...">
          <a:extLst>
            <a:ext uri="{FF2B5EF4-FFF2-40B4-BE49-F238E27FC236}">
              <a16:creationId xmlns:a16="http://schemas.microsoft.com/office/drawing/2014/main" id="{24F8381E-18AE-46F4-A5D6-D77564C611EF}"/>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25" t="9574" r="8603" b="9574"/>
        <a:stretch/>
      </xdr:blipFill>
      <xdr:spPr bwMode="auto">
        <a:xfrm>
          <a:off x="346364" y="467591"/>
          <a:ext cx="1307523" cy="720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219075</xdr:colOff>
          <xdr:row>3</xdr:row>
          <xdr:rowOff>38100</xdr:rowOff>
        </xdr:from>
        <xdr:to>
          <xdr:col>11</xdr:col>
          <xdr:colOff>400050</xdr:colOff>
          <xdr:row>3</xdr:row>
          <xdr:rowOff>219075</xdr:rowOff>
        </xdr:to>
        <xdr:sp macro="" textlink="">
          <xdr:nvSpPr>
            <xdr:cNvPr id="1995" name="Option Button 971" hidden="1">
              <a:extLst>
                <a:ext uri="{63B3BB69-23CF-44E3-9099-C40C66FF867C}">
                  <a14:compatExt spid="_x0000_s1995"/>
                </a:ext>
                <a:ext uri="{FF2B5EF4-FFF2-40B4-BE49-F238E27FC236}">
                  <a16:creationId xmlns:a16="http://schemas.microsoft.com/office/drawing/2014/main" id="{00000000-0008-0000-0100-0000C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3</xdr:row>
          <xdr:rowOff>38100</xdr:rowOff>
        </xdr:from>
        <xdr:to>
          <xdr:col>12</xdr:col>
          <xdr:colOff>400050</xdr:colOff>
          <xdr:row>3</xdr:row>
          <xdr:rowOff>219075</xdr:rowOff>
        </xdr:to>
        <xdr:sp macro="" textlink="">
          <xdr:nvSpPr>
            <xdr:cNvPr id="1996" name="Option Button 972" hidden="1">
              <a:extLst>
                <a:ext uri="{63B3BB69-23CF-44E3-9099-C40C66FF867C}">
                  <a14:compatExt spid="_x0000_s1996"/>
                </a:ext>
                <a:ext uri="{FF2B5EF4-FFF2-40B4-BE49-F238E27FC236}">
                  <a16:creationId xmlns:a16="http://schemas.microsoft.com/office/drawing/2014/main" id="{00000000-0008-0000-0100-0000C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37</xdr:row>
          <xdr:rowOff>28575</xdr:rowOff>
        </xdr:from>
        <xdr:to>
          <xdr:col>2</xdr:col>
          <xdr:colOff>609600</xdr:colOff>
          <xdr:row>37</xdr:row>
          <xdr:rowOff>209550</xdr:rowOff>
        </xdr:to>
        <xdr:sp macro="" textlink="">
          <xdr:nvSpPr>
            <xdr:cNvPr id="6322" name="Check Box 1202" hidden="1">
              <a:extLst>
                <a:ext uri="{63B3BB69-23CF-44E3-9099-C40C66FF867C}">
                  <a14:compatExt spid="_x0000_s6322"/>
                </a:ext>
                <a:ext uri="{FF2B5EF4-FFF2-40B4-BE49-F238E27FC236}">
                  <a16:creationId xmlns:a16="http://schemas.microsoft.com/office/drawing/2014/main" id="{00000000-0008-0000-01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38</xdr:row>
          <xdr:rowOff>28575</xdr:rowOff>
        </xdr:from>
        <xdr:to>
          <xdr:col>2</xdr:col>
          <xdr:colOff>609600</xdr:colOff>
          <xdr:row>38</xdr:row>
          <xdr:rowOff>209550</xdr:rowOff>
        </xdr:to>
        <xdr:sp macro="" textlink="">
          <xdr:nvSpPr>
            <xdr:cNvPr id="6323" name="Check Box 1203" hidden="1">
              <a:extLst>
                <a:ext uri="{63B3BB69-23CF-44E3-9099-C40C66FF867C}">
                  <a14:compatExt spid="_x0000_s6323"/>
                </a:ext>
                <a:ext uri="{FF2B5EF4-FFF2-40B4-BE49-F238E27FC236}">
                  <a16:creationId xmlns:a16="http://schemas.microsoft.com/office/drawing/2014/main" id="{00000000-0008-0000-01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37</xdr:row>
          <xdr:rowOff>28575</xdr:rowOff>
        </xdr:from>
        <xdr:to>
          <xdr:col>7</xdr:col>
          <xdr:colOff>609600</xdr:colOff>
          <xdr:row>37</xdr:row>
          <xdr:rowOff>209550</xdr:rowOff>
        </xdr:to>
        <xdr:sp macro="" textlink="">
          <xdr:nvSpPr>
            <xdr:cNvPr id="6324" name="Check Box 1204" hidden="1">
              <a:extLst>
                <a:ext uri="{63B3BB69-23CF-44E3-9099-C40C66FF867C}">
                  <a14:compatExt spid="_x0000_s6324"/>
                </a:ext>
                <a:ext uri="{FF2B5EF4-FFF2-40B4-BE49-F238E27FC236}">
                  <a16:creationId xmlns:a16="http://schemas.microsoft.com/office/drawing/2014/main" id="{00000000-0008-0000-01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38</xdr:row>
          <xdr:rowOff>28575</xdr:rowOff>
        </xdr:from>
        <xdr:to>
          <xdr:col>7</xdr:col>
          <xdr:colOff>609600</xdr:colOff>
          <xdr:row>38</xdr:row>
          <xdr:rowOff>209550</xdr:rowOff>
        </xdr:to>
        <xdr:sp macro="" textlink="">
          <xdr:nvSpPr>
            <xdr:cNvPr id="6325" name="Check Box 1205" hidden="1">
              <a:extLst>
                <a:ext uri="{63B3BB69-23CF-44E3-9099-C40C66FF867C}">
                  <a14:compatExt spid="_x0000_s6325"/>
                </a:ext>
                <a:ext uri="{FF2B5EF4-FFF2-40B4-BE49-F238E27FC236}">
                  <a16:creationId xmlns:a16="http://schemas.microsoft.com/office/drawing/2014/main" id="{00000000-0008-0000-01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137</xdr:row>
          <xdr:rowOff>19050</xdr:rowOff>
        </xdr:from>
        <xdr:to>
          <xdr:col>2</xdr:col>
          <xdr:colOff>666750</xdr:colOff>
          <xdr:row>137</xdr:row>
          <xdr:rowOff>219075</xdr:rowOff>
        </xdr:to>
        <xdr:sp macro="" textlink="">
          <xdr:nvSpPr>
            <xdr:cNvPr id="6430" name="Option Button 1310" hidden="1">
              <a:extLst>
                <a:ext uri="{63B3BB69-23CF-44E3-9099-C40C66FF867C}">
                  <a14:compatExt spid="_x0000_s6430"/>
                </a:ext>
                <a:ext uri="{FF2B5EF4-FFF2-40B4-BE49-F238E27FC236}">
                  <a16:creationId xmlns:a16="http://schemas.microsoft.com/office/drawing/2014/main" id="{00000000-0008-0000-0100-00001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138</xdr:row>
          <xdr:rowOff>19050</xdr:rowOff>
        </xdr:from>
        <xdr:to>
          <xdr:col>2</xdr:col>
          <xdr:colOff>666750</xdr:colOff>
          <xdr:row>138</xdr:row>
          <xdr:rowOff>219075</xdr:rowOff>
        </xdr:to>
        <xdr:sp macro="" textlink="">
          <xdr:nvSpPr>
            <xdr:cNvPr id="6431" name="Option Button 1311" hidden="1">
              <a:extLst>
                <a:ext uri="{63B3BB69-23CF-44E3-9099-C40C66FF867C}">
                  <a14:compatExt spid="_x0000_s6431"/>
                </a:ext>
                <a:ext uri="{FF2B5EF4-FFF2-40B4-BE49-F238E27FC236}">
                  <a16:creationId xmlns:a16="http://schemas.microsoft.com/office/drawing/2014/main" id="{00000000-0008-0000-0100-00001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139</xdr:row>
          <xdr:rowOff>19050</xdr:rowOff>
        </xdr:from>
        <xdr:to>
          <xdr:col>2</xdr:col>
          <xdr:colOff>666750</xdr:colOff>
          <xdr:row>139</xdr:row>
          <xdr:rowOff>219075</xdr:rowOff>
        </xdr:to>
        <xdr:sp macro="" textlink="">
          <xdr:nvSpPr>
            <xdr:cNvPr id="6432" name="Option Button 1312" hidden="1">
              <a:extLst>
                <a:ext uri="{63B3BB69-23CF-44E3-9099-C40C66FF867C}">
                  <a14:compatExt spid="_x0000_s6432"/>
                </a:ext>
                <a:ext uri="{FF2B5EF4-FFF2-40B4-BE49-F238E27FC236}">
                  <a16:creationId xmlns:a16="http://schemas.microsoft.com/office/drawing/2014/main" id="{00000000-0008-0000-0100-00002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137</xdr:row>
          <xdr:rowOff>19050</xdr:rowOff>
        </xdr:from>
        <xdr:to>
          <xdr:col>6</xdr:col>
          <xdr:colOff>666750</xdr:colOff>
          <xdr:row>137</xdr:row>
          <xdr:rowOff>219075</xdr:rowOff>
        </xdr:to>
        <xdr:sp macro="" textlink="">
          <xdr:nvSpPr>
            <xdr:cNvPr id="6433" name="Option Button 1313" hidden="1">
              <a:extLst>
                <a:ext uri="{63B3BB69-23CF-44E3-9099-C40C66FF867C}">
                  <a14:compatExt spid="_x0000_s6433"/>
                </a:ext>
                <a:ext uri="{FF2B5EF4-FFF2-40B4-BE49-F238E27FC236}">
                  <a16:creationId xmlns:a16="http://schemas.microsoft.com/office/drawing/2014/main" id="{00000000-0008-0000-0100-00002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138</xdr:row>
          <xdr:rowOff>19050</xdr:rowOff>
        </xdr:from>
        <xdr:to>
          <xdr:col>6</xdr:col>
          <xdr:colOff>666750</xdr:colOff>
          <xdr:row>138</xdr:row>
          <xdr:rowOff>219075</xdr:rowOff>
        </xdr:to>
        <xdr:sp macro="" textlink="">
          <xdr:nvSpPr>
            <xdr:cNvPr id="6434" name="Option Button 1314" hidden="1">
              <a:extLst>
                <a:ext uri="{63B3BB69-23CF-44E3-9099-C40C66FF867C}">
                  <a14:compatExt spid="_x0000_s6434"/>
                </a:ext>
                <a:ext uri="{FF2B5EF4-FFF2-40B4-BE49-F238E27FC236}">
                  <a16:creationId xmlns:a16="http://schemas.microsoft.com/office/drawing/2014/main" id="{00000000-0008-0000-0100-00002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139</xdr:row>
          <xdr:rowOff>19050</xdr:rowOff>
        </xdr:from>
        <xdr:to>
          <xdr:col>6</xdr:col>
          <xdr:colOff>666750</xdr:colOff>
          <xdr:row>139</xdr:row>
          <xdr:rowOff>219075</xdr:rowOff>
        </xdr:to>
        <xdr:sp macro="" textlink="">
          <xdr:nvSpPr>
            <xdr:cNvPr id="6435" name="Option Button 1315" hidden="1">
              <a:extLst>
                <a:ext uri="{63B3BB69-23CF-44E3-9099-C40C66FF867C}">
                  <a14:compatExt spid="_x0000_s6435"/>
                </a:ext>
                <a:ext uri="{FF2B5EF4-FFF2-40B4-BE49-F238E27FC236}">
                  <a16:creationId xmlns:a16="http://schemas.microsoft.com/office/drawing/2014/main" id="{00000000-0008-0000-0100-00002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137</xdr:row>
          <xdr:rowOff>19050</xdr:rowOff>
        </xdr:from>
        <xdr:to>
          <xdr:col>11</xdr:col>
          <xdr:colOff>0</xdr:colOff>
          <xdr:row>137</xdr:row>
          <xdr:rowOff>219075</xdr:rowOff>
        </xdr:to>
        <xdr:sp macro="" textlink="">
          <xdr:nvSpPr>
            <xdr:cNvPr id="6436" name="Option Button 1316" hidden="1">
              <a:extLst>
                <a:ext uri="{63B3BB69-23CF-44E3-9099-C40C66FF867C}">
                  <a14:compatExt spid="_x0000_s6436"/>
                </a:ext>
                <a:ext uri="{FF2B5EF4-FFF2-40B4-BE49-F238E27FC236}">
                  <a16:creationId xmlns:a16="http://schemas.microsoft.com/office/drawing/2014/main" id="{00000000-0008-0000-0100-00002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138</xdr:row>
          <xdr:rowOff>19050</xdr:rowOff>
        </xdr:from>
        <xdr:to>
          <xdr:col>11</xdr:col>
          <xdr:colOff>0</xdr:colOff>
          <xdr:row>138</xdr:row>
          <xdr:rowOff>219075</xdr:rowOff>
        </xdr:to>
        <xdr:sp macro="" textlink="">
          <xdr:nvSpPr>
            <xdr:cNvPr id="6437" name="Option Button 1317" hidden="1">
              <a:extLst>
                <a:ext uri="{63B3BB69-23CF-44E3-9099-C40C66FF867C}">
                  <a14:compatExt spid="_x0000_s6437"/>
                </a:ext>
                <a:ext uri="{FF2B5EF4-FFF2-40B4-BE49-F238E27FC236}">
                  <a16:creationId xmlns:a16="http://schemas.microsoft.com/office/drawing/2014/main" id="{00000000-0008-0000-0100-00002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47</xdr:row>
          <xdr:rowOff>19050</xdr:rowOff>
        </xdr:from>
        <xdr:to>
          <xdr:col>2</xdr:col>
          <xdr:colOff>628650</xdr:colOff>
          <xdr:row>47</xdr:row>
          <xdr:rowOff>219075</xdr:rowOff>
        </xdr:to>
        <xdr:sp macro="" textlink="">
          <xdr:nvSpPr>
            <xdr:cNvPr id="6547" name="Option Button 1427" hidden="1">
              <a:extLst>
                <a:ext uri="{63B3BB69-23CF-44E3-9099-C40C66FF867C}">
                  <a14:compatExt spid="_x0000_s6547"/>
                </a:ext>
                <a:ext uri="{FF2B5EF4-FFF2-40B4-BE49-F238E27FC236}">
                  <a16:creationId xmlns:a16="http://schemas.microsoft.com/office/drawing/2014/main" id="{00000000-0008-0000-0100-00009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48</xdr:row>
          <xdr:rowOff>19050</xdr:rowOff>
        </xdr:from>
        <xdr:to>
          <xdr:col>2</xdr:col>
          <xdr:colOff>628650</xdr:colOff>
          <xdr:row>48</xdr:row>
          <xdr:rowOff>219075</xdr:rowOff>
        </xdr:to>
        <xdr:sp macro="" textlink="">
          <xdr:nvSpPr>
            <xdr:cNvPr id="6548" name="Option Button 1428" hidden="1">
              <a:extLst>
                <a:ext uri="{63B3BB69-23CF-44E3-9099-C40C66FF867C}">
                  <a14:compatExt spid="_x0000_s6548"/>
                </a:ext>
                <a:ext uri="{FF2B5EF4-FFF2-40B4-BE49-F238E27FC236}">
                  <a16:creationId xmlns:a16="http://schemas.microsoft.com/office/drawing/2014/main" id="{00000000-0008-0000-0100-00009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49</xdr:row>
          <xdr:rowOff>19050</xdr:rowOff>
        </xdr:from>
        <xdr:to>
          <xdr:col>2</xdr:col>
          <xdr:colOff>628650</xdr:colOff>
          <xdr:row>49</xdr:row>
          <xdr:rowOff>219075</xdr:rowOff>
        </xdr:to>
        <xdr:sp macro="" textlink="">
          <xdr:nvSpPr>
            <xdr:cNvPr id="6549" name="Option Button 1429" hidden="1">
              <a:extLst>
                <a:ext uri="{63B3BB69-23CF-44E3-9099-C40C66FF867C}">
                  <a14:compatExt spid="_x0000_s6549"/>
                </a:ext>
                <a:ext uri="{FF2B5EF4-FFF2-40B4-BE49-F238E27FC236}">
                  <a16:creationId xmlns:a16="http://schemas.microsoft.com/office/drawing/2014/main" id="{00000000-0008-0000-0100-00009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50</xdr:row>
          <xdr:rowOff>19050</xdr:rowOff>
        </xdr:from>
        <xdr:to>
          <xdr:col>2</xdr:col>
          <xdr:colOff>628650</xdr:colOff>
          <xdr:row>50</xdr:row>
          <xdr:rowOff>219075</xdr:rowOff>
        </xdr:to>
        <xdr:sp macro="" textlink="">
          <xdr:nvSpPr>
            <xdr:cNvPr id="6550" name="Option Button 1430" hidden="1">
              <a:extLst>
                <a:ext uri="{63B3BB69-23CF-44E3-9099-C40C66FF867C}">
                  <a14:compatExt spid="_x0000_s6550"/>
                </a:ext>
                <a:ext uri="{FF2B5EF4-FFF2-40B4-BE49-F238E27FC236}">
                  <a16:creationId xmlns:a16="http://schemas.microsoft.com/office/drawing/2014/main" id="{00000000-0008-0000-0100-00009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25</xdr:row>
          <xdr:rowOff>19050</xdr:rowOff>
        </xdr:from>
        <xdr:to>
          <xdr:col>2</xdr:col>
          <xdr:colOff>628650</xdr:colOff>
          <xdr:row>25</xdr:row>
          <xdr:rowOff>219075</xdr:rowOff>
        </xdr:to>
        <xdr:sp macro="" textlink="">
          <xdr:nvSpPr>
            <xdr:cNvPr id="6725" name="Option Button 1605" hidden="1">
              <a:extLst>
                <a:ext uri="{63B3BB69-23CF-44E3-9099-C40C66FF867C}">
                  <a14:compatExt spid="_x0000_s6725"/>
                </a:ext>
                <a:ext uri="{FF2B5EF4-FFF2-40B4-BE49-F238E27FC236}">
                  <a16:creationId xmlns:a16="http://schemas.microsoft.com/office/drawing/2014/main" id="{00000000-0008-0000-0100-00004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26</xdr:row>
          <xdr:rowOff>19050</xdr:rowOff>
        </xdr:from>
        <xdr:to>
          <xdr:col>2</xdr:col>
          <xdr:colOff>628650</xdr:colOff>
          <xdr:row>26</xdr:row>
          <xdr:rowOff>219075</xdr:rowOff>
        </xdr:to>
        <xdr:sp macro="" textlink="">
          <xdr:nvSpPr>
            <xdr:cNvPr id="6726" name="Option Button 1606" hidden="1">
              <a:extLst>
                <a:ext uri="{63B3BB69-23CF-44E3-9099-C40C66FF867C}">
                  <a14:compatExt spid="_x0000_s6726"/>
                </a:ext>
                <a:ext uri="{FF2B5EF4-FFF2-40B4-BE49-F238E27FC236}">
                  <a16:creationId xmlns:a16="http://schemas.microsoft.com/office/drawing/2014/main" id="{00000000-0008-0000-0100-00004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27</xdr:row>
          <xdr:rowOff>19050</xdr:rowOff>
        </xdr:from>
        <xdr:to>
          <xdr:col>2</xdr:col>
          <xdr:colOff>628650</xdr:colOff>
          <xdr:row>27</xdr:row>
          <xdr:rowOff>219075</xdr:rowOff>
        </xdr:to>
        <xdr:sp macro="" textlink="">
          <xdr:nvSpPr>
            <xdr:cNvPr id="6727" name="Option Button 1607" hidden="1">
              <a:extLst>
                <a:ext uri="{63B3BB69-23CF-44E3-9099-C40C66FF867C}">
                  <a14:compatExt spid="_x0000_s6727"/>
                </a:ext>
                <a:ext uri="{FF2B5EF4-FFF2-40B4-BE49-F238E27FC236}">
                  <a16:creationId xmlns:a16="http://schemas.microsoft.com/office/drawing/2014/main" id="{00000000-0008-0000-0100-00004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25</xdr:row>
          <xdr:rowOff>19050</xdr:rowOff>
        </xdr:from>
        <xdr:to>
          <xdr:col>7</xdr:col>
          <xdr:colOff>628650</xdr:colOff>
          <xdr:row>25</xdr:row>
          <xdr:rowOff>219075</xdr:rowOff>
        </xdr:to>
        <xdr:sp macro="" textlink="">
          <xdr:nvSpPr>
            <xdr:cNvPr id="6728" name="Option Button 1608" hidden="1">
              <a:extLst>
                <a:ext uri="{63B3BB69-23CF-44E3-9099-C40C66FF867C}">
                  <a14:compatExt spid="_x0000_s6728"/>
                </a:ext>
                <a:ext uri="{FF2B5EF4-FFF2-40B4-BE49-F238E27FC236}">
                  <a16:creationId xmlns:a16="http://schemas.microsoft.com/office/drawing/2014/main" id="{00000000-0008-0000-0100-00004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26</xdr:row>
          <xdr:rowOff>19050</xdr:rowOff>
        </xdr:from>
        <xdr:to>
          <xdr:col>7</xdr:col>
          <xdr:colOff>628650</xdr:colOff>
          <xdr:row>26</xdr:row>
          <xdr:rowOff>219075</xdr:rowOff>
        </xdr:to>
        <xdr:sp macro="" textlink="">
          <xdr:nvSpPr>
            <xdr:cNvPr id="6729" name="Option Button 1609" hidden="1">
              <a:extLst>
                <a:ext uri="{63B3BB69-23CF-44E3-9099-C40C66FF867C}">
                  <a14:compatExt spid="_x0000_s6729"/>
                </a:ext>
                <a:ext uri="{FF2B5EF4-FFF2-40B4-BE49-F238E27FC236}">
                  <a16:creationId xmlns:a16="http://schemas.microsoft.com/office/drawing/2014/main" id="{00000000-0008-0000-0100-00004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27</xdr:row>
          <xdr:rowOff>19050</xdr:rowOff>
        </xdr:from>
        <xdr:to>
          <xdr:col>7</xdr:col>
          <xdr:colOff>628650</xdr:colOff>
          <xdr:row>27</xdr:row>
          <xdr:rowOff>219075</xdr:rowOff>
        </xdr:to>
        <xdr:sp macro="" textlink="">
          <xdr:nvSpPr>
            <xdr:cNvPr id="6730" name="Option Button 1610" hidden="1">
              <a:extLst>
                <a:ext uri="{63B3BB69-23CF-44E3-9099-C40C66FF867C}">
                  <a14:compatExt spid="_x0000_s6730"/>
                </a:ext>
                <a:ext uri="{FF2B5EF4-FFF2-40B4-BE49-F238E27FC236}">
                  <a16:creationId xmlns:a16="http://schemas.microsoft.com/office/drawing/2014/main" id="{00000000-0008-0000-0100-00004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41</xdr:row>
          <xdr:rowOff>19050</xdr:rowOff>
        </xdr:from>
        <xdr:to>
          <xdr:col>2</xdr:col>
          <xdr:colOff>628650</xdr:colOff>
          <xdr:row>41</xdr:row>
          <xdr:rowOff>219075</xdr:rowOff>
        </xdr:to>
        <xdr:sp macro="" textlink="">
          <xdr:nvSpPr>
            <xdr:cNvPr id="6744" name="Option Button 1624" hidden="1">
              <a:extLst>
                <a:ext uri="{63B3BB69-23CF-44E3-9099-C40C66FF867C}">
                  <a14:compatExt spid="_x0000_s6744"/>
                </a:ext>
                <a:ext uri="{FF2B5EF4-FFF2-40B4-BE49-F238E27FC236}">
                  <a16:creationId xmlns:a16="http://schemas.microsoft.com/office/drawing/2014/main" id="{00000000-0008-0000-0100-00005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42</xdr:row>
          <xdr:rowOff>19050</xdr:rowOff>
        </xdr:from>
        <xdr:to>
          <xdr:col>2</xdr:col>
          <xdr:colOff>628650</xdr:colOff>
          <xdr:row>42</xdr:row>
          <xdr:rowOff>219075</xdr:rowOff>
        </xdr:to>
        <xdr:sp macro="" textlink="">
          <xdr:nvSpPr>
            <xdr:cNvPr id="6745" name="Option Button 1625" hidden="1">
              <a:extLst>
                <a:ext uri="{63B3BB69-23CF-44E3-9099-C40C66FF867C}">
                  <a14:compatExt spid="_x0000_s6745"/>
                </a:ext>
                <a:ext uri="{FF2B5EF4-FFF2-40B4-BE49-F238E27FC236}">
                  <a16:creationId xmlns:a16="http://schemas.microsoft.com/office/drawing/2014/main" id="{00000000-0008-0000-0100-00005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43</xdr:row>
          <xdr:rowOff>19050</xdr:rowOff>
        </xdr:from>
        <xdr:to>
          <xdr:col>2</xdr:col>
          <xdr:colOff>628650</xdr:colOff>
          <xdr:row>43</xdr:row>
          <xdr:rowOff>219075</xdr:rowOff>
        </xdr:to>
        <xdr:sp macro="" textlink="">
          <xdr:nvSpPr>
            <xdr:cNvPr id="6746" name="Option Button 1626" hidden="1">
              <a:extLst>
                <a:ext uri="{63B3BB69-23CF-44E3-9099-C40C66FF867C}">
                  <a14:compatExt spid="_x0000_s6746"/>
                </a:ext>
                <a:ext uri="{FF2B5EF4-FFF2-40B4-BE49-F238E27FC236}">
                  <a16:creationId xmlns:a16="http://schemas.microsoft.com/office/drawing/2014/main" id="{00000000-0008-0000-0100-00005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44</xdr:row>
          <xdr:rowOff>19050</xdr:rowOff>
        </xdr:from>
        <xdr:to>
          <xdr:col>2</xdr:col>
          <xdr:colOff>628650</xdr:colOff>
          <xdr:row>44</xdr:row>
          <xdr:rowOff>219075</xdr:rowOff>
        </xdr:to>
        <xdr:sp macro="" textlink="">
          <xdr:nvSpPr>
            <xdr:cNvPr id="6747" name="Option Button 1627" hidden="1">
              <a:extLst>
                <a:ext uri="{63B3BB69-23CF-44E3-9099-C40C66FF867C}">
                  <a14:compatExt spid="_x0000_s6747"/>
                </a:ext>
                <a:ext uri="{FF2B5EF4-FFF2-40B4-BE49-F238E27FC236}">
                  <a16:creationId xmlns:a16="http://schemas.microsoft.com/office/drawing/2014/main" id="{00000000-0008-0000-0100-00005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41</xdr:row>
          <xdr:rowOff>19050</xdr:rowOff>
        </xdr:from>
        <xdr:to>
          <xdr:col>7</xdr:col>
          <xdr:colOff>628650</xdr:colOff>
          <xdr:row>41</xdr:row>
          <xdr:rowOff>219075</xdr:rowOff>
        </xdr:to>
        <xdr:sp macro="" textlink="">
          <xdr:nvSpPr>
            <xdr:cNvPr id="6748" name="Option Button 1628" hidden="1">
              <a:extLst>
                <a:ext uri="{63B3BB69-23CF-44E3-9099-C40C66FF867C}">
                  <a14:compatExt spid="_x0000_s6748"/>
                </a:ext>
                <a:ext uri="{FF2B5EF4-FFF2-40B4-BE49-F238E27FC236}">
                  <a16:creationId xmlns:a16="http://schemas.microsoft.com/office/drawing/2014/main" id="{00000000-0008-0000-0100-00005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42</xdr:row>
          <xdr:rowOff>19050</xdr:rowOff>
        </xdr:from>
        <xdr:to>
          <xdr:col>7</xdr:col>
          <xdr:colOff>628650</xdr:colOff>
          <xdr:row>42</xdr:row>
          <xdr:rowOff>219075</xdr:rowOff>
        </xdr:to>
        <xdr:sp macro="" textlink="">
          <xdr:nvSpPr>
            <xdr:cNvPr id="6749" name="Option Button 1629" hidden="1">
              <a:extLst>
                <a:ext uri="{63B3BB69-23CF-44E3-9099-C40C66FF867C}">
                  <a14:compatExt spid="_x0000_s6749"/>
                </a:ext>
                <a:ext uri="{FF2B5EF4-FFF2-40B4-BE49-F238E27FC236}">
                  <a16:creationId xmlns:a16="http://schemas.microsoft.com/office/drawing/2014/main" id="{00000000-0008-0000-0100-00005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43</xdr:row>
          <xdr:rowOff>19050</xdr:rowOff>
        </xdr:from>
        <xdr:to>
          <xdr:col>7</xdr:col>
          <xdr:colOff>628650</xdr:colOff>
          <xdr:row>43</xdr:row>
          <xdr:rowOff>219075</xdr:rowOff>
        </xdr:to>
        <xdr:sp macro="" textlink="">
          <xdr:nvSpPr>
            <xdr:cNvPr id="6750" name="Option Button 1630" hidden="1">
              <a:extLst>
                <a:ext uri="{63B3BB69-23CF-44E3-9099-C40C66FF867C}">
                  <a14:compatExt spid="_x0000_s6750"/>
                </a:ext>
                <a:ext uri="{FF2B5EF4-FFF2-40B4-BE49-F238E27FC236}">
                  <a16:creationId xmlns:a16="http://schemas.microsoft.com/office/drawing/2014/main" id="{00000000-0008-0000-0100-00005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44</xdr:row>
          <xdr:rowOff>19050</xdr:rowOff>
        </xdr:from>
        <xdr:to>
          <xdr:col>7</xdr:col>
          <xdr:colOff>628650</xdr:colOff>
          <xdr:row>44</xdr:row>
          <xdr:rowOff>219075</xdr:rowOff>
        </xdr:to>
        <xdr:sp macro="" textlink="">
          <xdr:nvSpPr>
            <xdr:cNvPr id="6751" name="Option Button 1631" hidden="1">
              <a:extLst>
                <a:ext uri="{63B3BB69-23CF-44E3-9099-C40C66FF867C}">
                  <a14:compatExt spid="_x0000_s6751"/>
                </a:ext>
                <a:ext uri="{FF2B5EF4-FFF2-40B4-BE49-F238E27FC236}">
                  <a16:creationId xmlns:a16="http://schemas.microsoft.com/office/drawing/2014/main" id="{00000000-0008-0000-0100-00005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xdr:row>
          <xdr:rowOff>19050</xdr:rowOff>
        </xdr:from>
        <xdr:to>
          <xdr:col>11</xdr:col>
          <xdr:colOff>409575</xdr:colOff>
          <xdr:row>4</xdr:row>
          <xdr:rowOff>228600</xdr:rowOff>
        </xdr:to>
        <xdr:sp macro="" textlink="">
          <xdr:nvSpPr>
            <xdr:cNvPr id="6850" name="Option Button 1730" hidden="1">
              <a:extLst>
                <a:ext uri="{63B3BB69-23CF-44E3-9099-C40C66FF867C}">
                  <a14:compatExt spid="_x0000_s6850"/>
                </a:ext>
                <a:ext uri="{FF2B5EF4-FFF2-40B4-BE49-F238E27FC236}">
                  <a16:creationId xmlns:a16="http://schemas.microsoft.com/office/drawing/2014/main" id="{00000000-0008-0000-0100-0000C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4</xdr:row>
          <xdr:rowOff>19050</xdr:rowOff>
        </xdr:from>
        <xdr:to>
          <xdr:col>12</xdr:col>
          <xdr:colOff>409575</xdr:colOff>
          <xdr:row>4</xdr:row>
          <xdr:rowOff>228600</xdr:rowOff>
        </xdr:to>
        <xdr:sp macro="" textlink="">
          <xdr:nvSpPr>
            <xdr:cNvPr id="6851" name="Option Button 1731" hidden="1">
              <a:extLst>
                <a:ext uri="{63B3BB69-23CF-44E3-9099-C40C66FF867C}">
                  <a14:compatExt spid="_x0000_s6851"/>
                </a:ext>
                <a:ext uri="{FF2B5EF4-FFF2-40B4-BE49-F238E27FC236}">
                  <a16:creationId xmlns:a16="http://schemas.microsoft.com/office/drawing/2014/main" id="{00000000-0008-0000-0100-0000C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499630</xdr:colOff>
      <xdr:row>141</xdr:row>
      <xdr:rowOff>25977</xdr:rowOff>
    </xdr:from>
    <xdr:to>
      <xdr:col>8</xdr:col>
      <xdr:colOff>466912</xdr:colOff>
      <xdr:row>142</xdr:row>
      <xdr:rowOff>69273</xdr:rowOff>
    </xdr:to>
    <xdr:sp macro="" textlink="">
      <xdr:nvSpPr>
        <xdr:cNvPr id="198" name="Rounded Rectangle 197">
          <a:hlinkClick xmlns:r="http://schemas.openxmlformats.org/officeDocument/2006/relationships" r:id="rId1"/>
          <a:extLst>
            <a:ext uri="{FF2B5EF4-FFF2-40B4-BE49-F238E27FC236}">
              <a16:creationId xmlns:a16="http://schemas.microsoft.com/office/drawing/2014/main" id="{00000000-0008-0000-0100-0000C6000000}"/>
            </a:ext>
          </a:extLst>
        </xdr:cNvPr>
        <xdr:cNvSpPr/>
      </xdr:nvSpPr>
      <xdr:spPr>
        <a:xfrm>
          <a:off x="3893994" y="46014409"/>
          <a:ext cx="1318100" cy="285750"/>
        </a:xfrm>
        <a:prstGeom prst="roundRect">
          <a:avLst/>
        </a:prstGeom>
        <a:solidFill>
          <a:srgbClr val="263762"/>
        </a:solidFill>
        <a:ln/>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400" b="1" baseline="0">
              <a:solidFill>
                <a:schemeClr val="bg1"/>
              </a:solidFill>
            </a:rPr>
            <a:t>Next Page</a:t>
          </a:r>
        </a:p>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57150</xdr:colOff>
          <xdr:row>2</xdr:row>
          <xdr:rowOff>209550</xdr:rowOff>
        </xdr:from>
        <xdr:to>
          <xdr:col>13</xdr:col>
          <xdr:colOff>171450</xdr:colOff>
          <xdr:row>3</xdr:row>
          <xdr:rowOff>219075</xdr:rowOff>
        </xdr:to>
        <xdr:sp macro="" textlink="">
          <xdr:nvSpPr>
            <xdr:cNvPr id="6921" name="Group Box 1801" hidden="1">
              <a:extLst>
                <a:ext uri="{63B3BB69-23CF-44E3-9099-C40C66FF867C}">
                  <a14:compatExt spid="_x0000_s6921"/>
                </a:ext>
                <a:ext uri="{FF2B5EF4-FFF2-40B4-BE49-F238E27FC236}">
                  <a16:creationId xmlns:a16="http://schemas.microsoft.com/office/drawing/2014/main" id="{00000000-0008-0000-0100-000009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xdr:row>
          <xdr:rowOff>9525</xdr:rowOff>
        </xdr:from>
        <xdr:to>
          <xdr:col>13</xdr:col>
          <xdr:colOff>171450</xdr:colOff>
          <xdr:row>5</xdr:row>
          <xdr:rowOff>19050</xdr:rowOff>
        </xdr:to>
        <xdr:sp macro="" textlink="">
          <xdr:nvSpPr>
            <xdr:cNvPr id="6922" name="Group Box 1802" hidden="1">
              <a:extLst>
                <a:ext uri="{63B3BB69-23CF-44E3-9099-C40C66FF867C}">
                  <a14:compatExt spid="_x0000_s6922"/>
                </a:ext>
                <a:ext uri="{FF2B5EF4-FFF2-40B4-BE49-F238E27FC236}">
                  <a16:creationId xmlns:a16="http://schemas.microsoft.com/office/drawing/2014/main" id="{00000000-0008-0000-0100-00000A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9525</xdr:rowOff>
        </xdr:from>
        <xdr:to>
          <xdr:col>12</xdr:col>
          <xdr:colOff>19050</xdr:colOff>
          <xdr:row>28</xdr:row>
          <xdr:rowOff>47625</xdr:rowOff>
        </xdr:to>
        <xdr:sp macro="" textlink="">
          <xdr:nvSpPr>
            <xdr:cNvPr id="6924" name="Group Box 1804" hidden="1">
              <a:extLst>
                <a:ext uri="{63B3BB69-23CF-44E3-9099-C40C66FF867C}">
                  <a14:compatExt spid="_x0000_s6924"/>
                </a:ext>
                <a:ext uri="{FF2B5EF4-FFF2-40B4-BE49-F238E27FC236}">
                  <a16:creationId xmlns:a16="http://schemas.microsoft.com/office/drawing/2014/main" id="{00000000-0008-0000-0100-00000C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40</xdr:row>
          <xdr:rowOff>190500</xdr:rowOff>
        </xdr:from>
        <xdr:to>
          <xdr:col>10</xdr:col>
          <xdr:colOff>47625</xdr:colOff>
          <xdr:row>45</xdr:row>
          <xdr:rowOff>0</xdr:rowOff>
        </xdr:to>
        <xdr:sp macro="" textlink="">
          <xdr:nvSpPr>
            <xdr:cNvPr id="6925" name="Group Box 1805" hidden="1">
              <a:extLst>
                <a:ext uri="{63B3BB69-23CF-44E3-9099-C40C66FF867C}">
                  <a14:compatExt spid="_x0000_s6925"/>
                </a:ext>
                <a:ext uri="{FF2B5EF4-FFF2-40B4-BE49-F238E27FC236}">
                  <a16:creationId xmlns:a16="http://schemas.microsoft.com/office/drawing/2014/main" id="{00000000-0008-0000-0100-00000D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47</xdr:row>
          <xdr:rowOff>0</xdr:rowOff>
        </xdr:from>
        <xdr:to>
          <xdr:col>10</xdr:col>
          <xdr:colOff>104775</xdr:colOff>
          <xdr:row>51</xdr:row>
          <xdr:rowOff>66675</xdr:rowOff>
        </xdr:to>
        <xdr:sp macro="" textlink="">
          <xdr:nvSpPr>
            <xdr:cNvPr id="6926" name="Group Box 1806" hidden="1">
              <a:extLst>
                <a:ext uri="{63B3BB69-23CF-44E3-9099-C40C66FF867C}">
                  <a14:compatExt spid="_x0000_s6926"/>
                </a:ext>
                <a:ext uri="{FF2B5EF4-FFF2-40B4-BE49-F238E27FC236}">
                  <a16:creationId xmlns:a16="http://schemas.microsoft.com/office/drawing/2014/main" id="{00000000-0008-0000-0100-00000E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136</xdr:row>
          <xdr:rowOff>228600</xdr:rowOff>
        </xdr:from>
        <xdr:to>
          <xdr:col>14</xdr:col>
          <xdr:colOff>152400</xdr:colOff>
          <xdr:row>140</xdr:row>
          <xdr:rowOff>66675</xdr:rowOff>
        </xdr:to>
        <xdr:sp macro="" textlink="">
          <xdr:nvSpPr>
            <xdr:cNvPr id="6927" name="Group Box 1807" hidden="1">
              <a:extLst>
                <a:ext uri="{63B3BB69-23CF-44E3-9099-C40C66FF867C}">
                  <a14:compatExt spid="_x0000_s6927"/>
                </a:ext>
                <a:ext uri="{FF2B5EF4-FFF2-40B4-BE49-F238E27FC236}">
                  <a16:creationId xmlns:a16="http://schemas.microsoft.com/office/drawing/2014/main" id="{00000000-0008-0000-0100-00000F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xdr:row>
          <xdr:rowOff>9525</xdr:rowOff>
        </xdr:from>
        <xdr:to>
          <xdr:col>3</xdr:col>
          <xdr:colOff>19050</xdr:colOff>
          <xdr:row>7</xdr:row>
          <xdr:rowOff>0</xdr:rowOff>
        </xdr:to>
        <xdr:sp macro="" textlink="">
          <xdr:nvSpPr>
            <xdr:cNvPr id="6960" name="Check Box 1840" hidden="1">
              <a:extLst>
                <a:ext uri="{63B3BB69-23CF-44E3-9099-C40C66FF867C}">
                  <a14:compatExt spid="_x0000_s6960"/>
                </a:ext>
                <a:ext uri="{FF2B5EF4-FFF2-40B4-BE49-F238E27FC236}">
                  <a16:creationId xmlns:a16="http://schemas.microsoft.com/office/drawing/2014/main" id="{00000000-0008-0000-0100-00003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xdr:row>
          <xdr:rowOff>9525</xdr:rowOff>
        </xdr:from>
        <xdr:to>
          <xdr:col>3</xdr:col>
          <xdr:colOff>19050</xdr:colOff>
          <xdr:row>8</xdr:row>
          <xdr:rowOff>0</xdr:rowOff>
        </xdr:to>
        <xdr:sp macro="" textlink="">
          <xdr:nvSpPr>
            <xdr:cNvPr id="6961" name="Check Box 1841" hidden="1">
              <a:extLst>
                <a:ext uri="{63B3BB69-23CF-44E3-9099-C40C66FF867C}">
                  <a14:compatExt spid="_x0000_s6961"/>
                </a:ext>
                <a:ext uri="{FF2B5EF4-FFF2-40B4-BE49-F238E27FC236}">
                  <a16:creationId xmlns:a16="http://schemas.microsoft.com/office/drawing/2014/main" id="{00000000-0008-0000-0100-00003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9525</xdr:rowOff>
        </xdr:from>
        <xdr:to>
          <xdr:col>3</xdr:col>
          <xdr:colOff>19050</xdr:colOff>
          <xdr:row>9</xdr:row>
          <xdr:rowOff>0</xdr:rowOff>
        </xdr:to>
        <xdr:sp macro="" textlink="">
          <xdr:nvSpPr>
            <xdr:cNvPr id="6962" name="Check Box 1842" hidden="1">
              <a:extLst>
                <a:ext uri="{63B3BB69-23CF-44E3-9099-C40C66FF867C}">
                  <a14:compatExt spid="_x0000_s6962"/>
                </a:ext>
                <a:ext uri="{FF2B5EF4-FFF2-40B4-BE49-F238E27FC236}">
                  <a16:creationId xmlns:a16="http://schemas.microsoft.com/office/drawing/2014/main" id="{00000000-0008-0000-0100-00003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9525</xdr:rowOff>
        </xdr:from>
        <xdr:to>
          <xdr:col>3</xdr:col>
          <xdr:colOff>19050</xdr:colOff>
          <xdr:row>10</xdr:row>
          <xdr:rowOff>0</xdr:rowOff>
        </xdr:to>
        <xdr:sp macro="" textlink="">
          <xdr:nvSpPr>
            <xdr:cNvPr id="6963" name="Check Box 1843" hidden="1">
              <a:extLst>
                <a:ext uri="{63B3BB69-23CF-44E3-9099-C40C66FF867C}">
                  <a14:compatExt spid="_x0000_s6963"/>
                </a:ext>
                <a:ext uri="{FF2B5EF4-FFF2-40B4-BE49-F238E27FC236}">
                  <a16:creationId xmlns:a16="http://schemas.microsoft.com/office/drawing/2014/main" id="{00000000-0008-0000-0100-00003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9525</xdr:rowOff>
        </xdr:from>
        <xdr:to>
          <xdr:col>3</xdr:col>
          <xdr:colOff>19050</xdr:colOff>
          <xdr:row>11</xdr:row>
          <xdr:rowOff>0</xdr:rowOff>
        </xdr:to>
        <xdr:sp macro="" textlink="">
          <xdr:nvSpPr>
            <xdr:cNvPr id="6964" name="Check Box 1844" hidden="1">
              <a:extLst>
                <a:ext uri="{63B3BB69-23CF-44E3-9099-C40C66FF867C}">
                  <a14:compatExt spid="_x0000_s6964"/>
                </a:ext>
                <a:ext uri="{FF2B5EF4-FFF2-40B4-BE49-F238E27FC236}">
                  <a16:creationId xmlns:a16="http://schemas.microsoft.com/office/drawing/2014/main" id="{00000000-0008-0000-0100-00003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9525</xdr:rowOff>
        </xdr:from>
        <xdr:to>
          <xdr:col>3</xdr:col>
          <xdr:colOff>19050</xdr:colOff>
          <xdr:row>12</xdr:row>
          <xdr:rowOff>0</xdr:rowOff>
        </xdr:to>
        <xdr:sp macro="" textlink="">
          <xdr:nvSpPr>
            <xdr:cNvPr id="6965" name="Check Box 1845" hidden="1">
              <a:extLst>
                <a:ext uri="{63B3BB69-23CF-44E3-9099-C40C66FF867C}">
                  <a14:compatExt spid="_x0000_s6965"/>
                </a:ext>
                <a:ext uri="{FF2B5EF4-FFF2-40B4-BE49-F238E27FC236}">
                  <a16:creationId xmlns:a16="http://schemas.microsoft.com/office/drawing/2014/main" id="{00000000-0008-0000-0100-00003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9525</xdr:rowOff>
        </xdr:from>
        <xdr:to>
          <xdr:col>3</xdr:col>
          <xdr:colOff>19050</xdr:colOff>
          <xdr:row>13</xdr:row>
          <xdr:rowOff>0</xdr:rowOff>
        </xdr:to>
        <xdr:sp macro="" textlink="">
          <xdr:nvSpPr>
            <xdr:cNvPr id="6966" name="Check Box 1846" hidden="1">
              <a:extLst>
                <a:ext uri="{63B3BB69-23CF-44E3-9099-C40C66FF867C}">
                  <a14:compatExt spid="_x0000_s6966"/>
                </a:ext>
                <a:ext uri="{FF2B5EF4-FFF2-40B4-BE49-F238E27FC236}">
                  <a16:creationId xmlns:a16="http://schemas.microsoft.com/office/drawing/2014/main" id="{00000000-0008-0000-0100-00003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13</xdr:row>
          <xdr:rowOff>9525</xdr:rowOff>
        </xdr:from>
        <xdr:to>
          <xdr:col>3</xdr:col>
          <xdr:colOff>19050</xdr:colOff>
          <xdr:row>14</xdr:row>
          <xdr:rowOff>0</xdr:rowOff>
        </xdr:to>
        <xdr:sp macro="" textlink="">
          <xdr:nvSpPr>
            <xdr:cNvPr id="6967" name="Check Box 1847" hidden="1">
              <a:extLst>
                <a:ext uri="{63B3BB69-23CF-44E3-9099-C40C66FF867C}">
                  <a14:compatExt spid="_x0000_s6967"/>
                </a:ext>
                <a:ext uri="{FF2B5EF4-FFF2-40B4-BE49-F238E27FC236}">
                  <a16:creationId xmlns:a16="http://schemas.microsoft.com/office/drawing/2014/main" id="{00000000-0008-0000-0100-00003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14</xdr:row>
          <xdr:rowOff>9525</xdr:rowOff>
        </xdr:from>
        <xdr:to>
          <xdr:col>3</xdr:col>
          <xdr:colOff>19050</xdr:colOff>
          <xdr:row>15</xdr:row>
          <xdr:rowOff>0</xdr:rowOff>
        </xdr:to>
        <xdr:sp macro="" textlink="">
          <xdr:nvSpPr>
            <xdr:cNvPr id="6968" name="Check Box 1848" hidden="1">
              <a:extLst>
                <a:ext uri="{63B3BB69-23CF-44E3-9099-C40C66FF867C}">
                  <a14:compatExt spid="_x0000_s6968"/>
                </a:ext>
                <a:ext uri="{FF2B5EF4-FFF2-40B4-BE49-F238E27FC236}">
                  <a16:creationId xmlns:a16="http://schemas.microsoft.com/office/drawing/2014/main" id="{00000000-0008-0000-0100-00003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9525</xdr:rowOff>
        </xdr:from>
        <xdr:to>
          <xdr:col>3</xdr:col>
          <xdr:colOff>19050</xdr:colOff>
          <xdr:row>16</xdr:row>
          <xdr:rowOff>0</xdr:rowOff>
        </xdr:to>
        <xdr:sp macro="" textlink="">
          <xdr:nvSpPr>
            <xdr:cNvPr id="6969" name="Check Box 1849" hidden="1">
              <a:extLst>
                <a:ext uri="{63B3BB69-23CF-44E3-9099-C40C66FF867C}">
                  <a14:compatExt spid="_x0000_s6969"/>
                </a:ext>
                <a:ext uri="{FF2B5EF4-FFF2-40B4-BE49-F238E27FC236}">
                  <a16:creationId xmlns:a16="http://schemas.microsoft.com/office/drawing/2014/main" id="{00000000-0008-0000-0100-00003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16</xdr:row>
          <xdr:rowOff>9525</xdr:rowOff>
        </xdr:from>
        <xdr:to>
          <xdr:col>3</xdr:col>
          <xdr:colOff>19050</xdr:colOff>
          <xdr:row>17</xdr:row>
          <xdr:rowOff>0</xdr:rowOff>
        </xdr:to>
        <xdr:sp macro="" textlink="">
          <xdr:nvSpPr>
            <xdr:cNvPr id="6970" name="Check Box 1850" hidden="1">
              <a:extLst>
                <a:ext uri="{63B3BB69-23CF-44E3-9099-C40C66FF867C}">
                  <a14:compatExt spid="_x0000_s6970"/>
                </a:ext>
                <a:ext uri="{FF2B5EF4-FFF2-40B4-BE49-F238E27FC236}">
                  <a16:creationId xmlns:a16="http://schemas.microsoft.com/office/drawing/2014/main" id="{00000000-0008-0000-0100-00003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19</xdr:row>
          <xdr:rowOff>9525</xdr:rowOff>
        </xdr:from>
        <xdr:to>
          <xdr:col>3</xdr:col>
          <xdr:colOff>19050</xdr:colOff>
          <xdr:row>20</xdr:row>
          <xdr:rowOff>0</xdr:rowOff>
        </xdr:to>
        <xdr:sp macro="" textlink="">
          <xdr:nvSpPr>
            <xdr:cNvPr id="6971" name="Check Box 1851" hidden="1">
              <a:extLst>
                <a:ext uri="{63B3BB69-23CF-44E3-9099-C40C66FF867C}">
                  <a14:compatExt spid="_x0000_s6971"/>
                </a:ext>
                <a:ext uri="{FF2B5EF4-FFF2-40B4-BE49-F238E27FC236}">
                  <a16:creationId xmlns:a16="http://schemas.microsoft.com/office/drawing/2014/main" id="{00000000-0008-0000-0100-00003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20</xdr:row>
          <xdr:rowOff>9525</xdr:rowOff>
        </xdr:from>
        <xdr:to>
          <xdr:col>3</xdr:col>
          <xdr:colOff>19050</xdr:colOff>
          <xdr:row>21</xdr:row>
          <xdr:rowOff>0</xdr:rowOff>
        </xdr:to>
        <xdr:sp macro="" textlink="">
          <xdr:nvSpPr>
            <xdr:cNvPr id="6972" name="Check Box 1852" hidden="1">
              <a:extLst>
                <a:ext uri="{63B3BB69-23CF-44E3-9099-C40C66FF867C}">
                  <a14:compatExt spid="_x0000_s6972"/>
                </a:ext>
                <a:ext uri="{FF2B5EF4-FFF2-40B4-BE49-F238E27FC236}">
                  <a16:creationId xmlns:a16="http://schemas.microsoft.com/office/drawing/2014/main" id="{00000000-0008-0000-0100-00003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21</xdr:row>
          <xdr:rowOff>9525</xdr:rowOff>
        </xdr:from>
        <xdr:to>
          <xdr:col>3</xdr:col>
          <xdr:colOff>19050</xdr:colOff>
          <xdr:row>22</xdr:row>
          <xdr:rowOff>0</xdr:rowOff>
        </xdr:to>
        <xdr:sp macro="" textlink="">
          <xdr:nvSpPr>
            <xdr:cNvPr id="6973" name="Check Box 1853" hidden="1">
              <a:extLst>
                <a:ext uri="{63B3BB69-23CF-44E3-9099-C40C66FF867C}">
                  <a14:compatExt spid="_x0000_s6973"/>
                </a:ext>
                <a:ext uri="{FF2B5EF4-FFF2-40B4-BE49-F238E27FC236}">
                  <a16:creationId xmlns:a16="http://schemas.microsoft.com/office/drawing/2014/main" id="{00000000-0008-0000-0100-00003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22</xdr:row>
          <xdr:rowOff>9525</xdr:rowOff>
        </xdr:from>
        <xdr:to>
          <xdr:col>3</xdr:col>
          <xdr:colOff>19050</xdr:colOff>
          <xdr:row>23</xdr:row>
          <xdr:rowOff>0</xdr:rowOff>
        </xdr:to>
        <xdr:sp macro="" textlink="">
          <xdr:nvSpPr>
            <xdr:cNvPr id="6974" name="Check Box 1854" hidden="1">
              <a:extLst>
                <a:ext uri="{63B3BB69-23CF-44E3-9099-C40C66FF867C}">
                  <a14:compatExt spid="_x0000_s6974"/>
                </a:ext>
                <a:ext uri="{FF2B5EF4-FFF2-40B4-BE49-F238E27FC236}">
                  <a16:creationId xmlns:a16="http://schemas.microsoft.com/office/drawing/2014/main" id="{00000000-0008-0000-0100-00003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333375</xdr:colOff>
          <xdr:row>23</xdr:row>
          <xdr:rowOff>38100</xdr:rowOff>
        </xdr:from>
        <xdr:to>
          <xdr:col>2</xdr:col>
          <xdr:colOff>552450</xdr:colOff>
          <xdr:row>23</xdr:row>
          <xdr:rowOff>238125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24</xdr:row>
          <xdr:rowOff>38100</xdr:rowOff>
        </xdr:from>
        <xdr:to>
          <xdr:col>2</xdr:col>
          <xdr:colOff>552450</xdr:colOff>
          <xdr:row>24</xdr:row>
          <xdr:rowOff>238125</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23</xdr:row>
          <xdr:rowOff>38100</xdr:rowOff>
        </xdr:from>
        <xdr:to>
          <xdr:col>7</xdr:col>
          <xdr:colOff>190500</xdr:colOff>
          <xdr:row>23</xdr:row>
          <xdr:rowOff>238125</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24</xdr:row>
          <xdr:rowOff>38100</xdr:rowOff>
        </xdr:from>
        <xdr:to>
          <xdr:col>7</xdr:col>
          <xdr:colOff>190500</xdr:colOff>
          <xdr:row>24</xdr:row>
          <xdr:rowOff>238125</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23</xdr:row>
          <xdr:rowOff>38100</xdr:rowOff>
        </xdr:from>
        <xdr:to>
          <xdr:col>10</xdr:col>
          <xdr:colOff>28575</xdr:colOff>
          <xdr:row>23</xdr:row>
          <xdr:rowOff>238125</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57150</xdr:rowOff>
        </xdr:from>
        <xdr:to>
          <xdr:col>14</xdr:col>
          <xdr:colOff>266700</xdr:colOff>
          <xdr:row>11</xdr:row>
          <xdr:rowOff>238125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11</xdr:row>
          <xdr:rowOff>57150</xdr:rowOff>
        </xdr:from>
        <xdr:to>
          <xdr:col>15</xdr:col>
          <xdr:colOff>514350</xdr:colOff>
          <xdr:row>11</xdr:row>
          <xdr:rowOff>238125</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10</xdr:row>
          <xdr:rowOff>85725</xdr:rowOff>
        </xdr:from>
        <xdr:to>
          <xdr:col>17</xdr:col>
          <xdr:colOff>47625</xdr:colOff>
          <xdr:row>12</xdr:row>
          <xdr:rowOff>47625</xdr:rowOff>
        </xdr:to>
        <xdr:sp macro="" textlink="">
          <xdr:nvSpPr>
            <xdr:cNvPr id="2074" name="Group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180975</xdr:rowOff>
        </xdr:from>
        <xdr:to>
          <xdr:col>13</xdr:col>
          <xdr:colOff>142875</xdr:colOff>
          <xdr:row>25</xdr:row>
          <xdr:rowOff>66675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27</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chaffin@industryinsights.com" TargetMode="External"/><Relationship Id="rId1" Type="http://schemas.openxmlformats.org/officeDocument/2006/relationships/hyperlink" Target="mailto:melek@cfma.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2.vml"/><Relationship Id="rId7" Type="http://schemas.openxmlformats.org/officeDocument/2006/relationships/ctrlProp" Target="../ctrlProps/ctrlProp59.xml"/><Relationship Id="rId12" Type="http://schemas.openxmlformats.org/officeDocument/2006/relationships/ctrlProp" Target="../ctrlProps/ctrlProp6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0" Type="http://schemas.openxmlformats.org/officeDocument/2006/relationships/ctrlProp" Target="../ctrlProps/ctrlProp62.xml"/><Relationship Id="rId4" Type="http://schemas.openxmlformats.org/officeDocument/2006/relationships/ctrlProp" Target="../ctrlProps/ctrlProp56.xml"/><Relationship Id="rId9" Type="http://schemas.openxmlformats.org/officeDocument/2006/relationships/ctrlProp" Target="../ctrlProps/ctrlProp6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AT246"/>
  <sheetViews>
    <sheetView showGridLines="0" zoomScale="110" zoomScaleNormal="110" workbookViewId="0">
      <selection activeCell="C12" sqref="C12:M12"/>
    </sheetView>
  </sheetViews>
  <sheetFormatPr defaultColWidth="9.140625" defaultRowHeight="15" x14ac:dyDescent="0.25"/>
  <cols>
    <col min="1" max="1" width="2.5703125" style="6" customWidth="1"/>
    <col min="2" max="2" width="6.42578125" style="1" customWidth="1"/>
    <col min="3" max="3" width="9" style="6" customWidth="1"/>
    <col min="4" max="4" width="10" style="6" customWidth="1"/>
    <col min="5" max="13" width="12" style="6" customWidth="1"/>
    <col min="14" max="14" width="2.7109375" style="6" customWidth="1"/>
    <col min="15" max="46" width="9.140625" style="3"/>
    <col min="47" max="16384" width="9.140625" style="6"/>
  </cols>
  <sheetData>
    <row r="2" spans="2:46" ht="21" customHeight="1" x14ac:dyDescent="0.25">
      <c r="B2" s="184" t="s">
        <v>316</v>
      </c>
      <c r="C2" s="185"/>
      <c r="D2" s="185"/>
      <c r="E2" s="185"/>
      <c r="F2" s="186" t="s">
        <v>184</v>
      </c>
      <c r="G2" s="186"/>
      <c r="H2" s="186"/>
      <c r="I2" s="186"/>
      <c r="J2" s="186"/>
      <c r="K2" s="187" t="s">
        <v>317</v>
      </c>
      <c r="L2" s="187"/>
      <c r="M2" s="188"/>
    </row>
    <row r="3" spans="2:46" ht="20.25" customHeight="1" x14ac:dyDescent="0.25">
      <c r="B3" s="21"/>
      <c r="C3" s="9"/>
      <c r="D3" s="9"/>
      <c r="E3" s="9"/>
      <c r="F3" s="10"/>
      <c r="G3" s="10"/>
      <c r="H3" s="10"/>
      <c r="I3" s="10"/>
      <c r="J3" s="10"/>
      <c r="K3" s="11"/>
      <c r="L3" s="11"/>
      <c r="M3" s="22"/>
    </row>
    <row r="4" spans="2:46" ht="23.25" x14ac:dyDescent="0.25">
      <c r="B4" s="189" t="s">
        <v>388</v>
      </c>
      <c r="C4" s="190"/>
      <c r="D4" s="190"/>
      <c r="E4" s="190"/>
      <c r="F4" s="190"/>
      <c r="G4" s="190"/>
      <c r="H4" s="190"/>
      <c r="I4" s="190"/>
      <c r="J4" s="190"/>
      <c r="K4" s="190"/>
      <c r="L4" s="190"/>
      <c r="M4" s="191"/>
    </row>
    <row r="5" spans="2:46" ht="9" customHeight="1" x14ac:dyDescent="0.25">
      <c r="B5" s="23"/>
      <c r="C5" s="18"/>
      <c r="D5" s="18"/>
      <c r="E5" s="18"/>
      <c r="F5" s="18"/>
      <c r="G5" s="18"/>
      <c r="H5" s="18"/>
      <c r="I5" s="18"/>
      <c r="J5" s="18"/>
      <c r="K5" s="18"/>
      <c r="L5" s="18"/>
      <c r="M5" s="24"/>
    </row>
    <row r="6" spans="2:46" ht="14.25" customHeight="1" x14ac:dyDescent="0.25">
      <c r="B6" s="25"/>
      <c r="C6" s="12"/>
      <c r="D6" s="12"/>
      <c r="E6" s="193"/>
      <c r="F6" s="193"/>
      <c r="G6" s="193"/>
      <c r="H6" s="193"/>
      <c r="I6" s="193"/>
      <c r="J6" s="193"/>
      <c r="K6" s="193"/>
      <c r="L6" s="12"/>
      <c r="M6" s="26"/>
    </row>
    <row r="7" spans="2:46" s="7" customFormat="1" ht="19.5" customHeight="1" x14ac:dyDescent="0.25">
      <c r="B7" s="27" t="s">
        <v>195</v>
      </c>
      <c r="C7" s="13"/>
      <c r="D7" s="13"/>
      <c r="E7" s="13"/>
      <c r="F7" s="13"/>
      <c r="G7" s="13"/>
      <c r="H7" s="13"/>
      <c r="I7" s="13"/>
      <c r="J7" s="13"/>
      <c r="K7" s="13"/>
      <c r="L7" s="13"/>
      <c r="M7" s="2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row>
    <row r="8" spans="2:46" ht="13.5" customHeight="1" x14ac:dyDescent="0.25">
      <c r="B8" s="29"/>
      <c r="M8" s="30"/>
    </row>
    <row r="9" spans="2:46" ht="13.5" customHeight="1" x14ac:dyDescent="0.25">
      <c r="B9" s="31"/>
      <c r="C9" s="182" t="s">
        <v>199</v>
      </c>
      <c r="D9" s="182"/>
      <c r="E9" s="182"/>
      <c r="F9" s="182"/>
      <c r="G9" s="182"/>
      <c r="H9" s="182"/>
      <c r="I9" s="182"/>
      <c r="J9" s="182"/>
      <c r="K9" s="182"/>
      <c r="L9" s="182"/>
      <c r="M9" s="183"/>
    </row>
    <row r="10" spans="2:46" ht="13.5" customHeight="1" x14ac:dyDescent="0.25">
      <c r="B10" s="32"/>
      <c r="C10" s="182" t="s">
        <v>336</v>
      </c>
      <c r="D10" s="182"/>
      <c r="E10" s="182"/>
      <c r="F10" s="182"/>
      <c r="G10" s="182"/>
      <c r="H10" s="182"/>
      <c r="I10" s="182"/>
      <c r="J10" s="182"/>
      <c r="K10" s="182"/>
      <c r="L10" s="182"/>
      <c r="M10" s="183"/>
    </row>
    <row r="11" spans="2:46" ht="13.5" customHeight="1" x14ac:dyDescent="0.25">
      <c r="B11" s="32"/>
      <c r="M11" s="30"/>
    </row>
    <row r="12" spans="2:46" ht="13.5" customHeight="1" x14ac:dyDescent="0.25">
      <c r="B12" s="31"/>
      <c r="C12" s="182" t="s">
        <v>345</v>
      </c>
      <c r="D12" s="182"/>
      <c r="E12" s="182"/>
      <c r="F12" s="182"/>
      <c r="G12" s="182"/>
      <c r="H12" s="182"/>
      <c r="I12" s="182"/>
      <c r="J12" s="182"/>
      <c r="K12" s="182"/>
      <c r="L12" s="182"/>
      <c r="M12" s="183"/>
    </row>
    <row r="13" spans="2:46" ht="13.5" customHeight="1" x14ac:dyDescent="0.25">
      <c r="B13" s="32"/>
      <c r="C13" s="192" t="s">
        <v>224</v>
      </c>
      <c r="D13" s="180"/>
      <c r="E13" s="180"/>
      <c r="F13" s="180"/>
      <c r="G13" s="180"/>
      <c r="M13" s="30"/>
    </row>
    <row r="14" spans="2:46" ht="13.5" customHeight="1" x14ac:dyDescent="0.25">
      <c r="B14" s="32"/>
      <c r="C14" s="20"/>
      <c r="D14" s="20"/>
      <c r="E14" s="20"/>
      <c r="F14" s="20"/>
      <c r="G14" s="20"/>
      <c r="M14" s="30"/>
    </row>
    <row r="15" spans="2:46" ht="13.5" customHeight="1" x14ac:dyDescent="0.25">
      <c r="B15" s="31"/>
      <c r="C15" s="180" t="s">
        <v>245</v>
      </c>
      <c r="D15" s="180"/>
      <c r="E15" s="180"/>
      <c r="F15" s="180"/>
      <c r="G15" s="180"/>
      <c r="H15" s="180"/>
      <c r="I15" s="180"/>
      <c r="J15" s="180"/>
      <c r="K15" s="180"/>
      <c r="L15" s="180"/>
      <c r="M15" s="181"/>
    </row>
    <row r="16" spans="2:46" ht="13.5" customHeight="1" x14ac:dyDescent="0.25">
      <c r="B16" s="32"/>
      <c r="C16" s="19" t="s">
        <v>246</v>
      </c>
      <c r="D16" s="20"/>
      <c r="E16" s="20"/>
      <c r="F16" s="20"/>
      <c r="G16" s="20"/>
      <c r="M16" s="30"/>
    </row>
    <row r="17" spans="2:14" ht="13.5" customHeight="1" x14ac:dyDescent="0.25">
      <c r="B17" s="32"/>
      <c r="C17" s="20"/>
      <c r="D17" s="20"/>
      <c r="E17" s="20"/>
      <c r="F17" s="20"/>
      <c r="G17" s="20"/>
      <c r="M17" s="30"/>
    </row>
    <row r="18" spans="2:14" ht="13.5" customHeight="1" x14ac:dyDescent="0.25">
      <c r="B18" s="31"/>
      <c r="C18" s="182" t="s">
        <v>183</v>
      </c>
      <c r="D18" s="182"/>
      <c r="E18" s="182"/>
      <c r="F18" s="182"/>
      <c r="G18" s="182"/>
      <c r="H18" s="182"/>
      <c r="I18" s="182"/>
      <c r="J18" s="182"/>
      <c r="K18" s="182"/>
      <c r="L18" s="182"/>
      <c r="M18" s="183"/>
    </row>
    <row r="19" spans="2:14" ht="13.5" customHeight="1" x14ac:dyDescent="0.25">
      <c r="B19" s="32"/>
      <c r="M19" s="30"/>
    </row>
    <row r="20" spans="2:14" ht="13.5" customHeight="1" x14ac:dyDescent="0.25">
      <c r="B20" s="31"/>
      <c r="C20" s="38" t="s">
        <v>335</v>
      </c>
      <c r="D20" s="38"/>
      <c r="E20" s="38"/>
      <c r="F20" s="38"/>
      <c r="G20" s="38"/>
      <c r="H20" s="38"/>
      <c r="I20" s="38"/>
      <c r="J20" s="38"/>
      <c r="K20" s="38"/>
      <c r="L20" s="38"/>
      <c r="M20" s="30"/>
    </row>
    <row r="21" spans="2:14" ht="13.5" customHeight="1" x14ac:dyDescent="0.25">
      <c r="B21" s="32"/>
      <c r="C21" s="39" t="s">
        <v>315</v>
      </c>
      <c r="D21" s="182" t="s">
        <v>244</v>
      </c>
      <c r="E21" s="182"/>
      <c r="F21" s="182"/>
      <c r="G21" s="182"/>
      <c r="H21" s="182"/>
      <c r="I21" s="182"/>
      <c r="J21" s="182"/>
      <c r="K21" s="182"/>
      <c r="L21" s="182"/>
      <c r="M21" s="183"/>
      <c r="N21" s="2"/>
    </row>
    <row r="22" spans="2:14" ht="13.5" customHeight="1" x14ac:dyDescent="0.25">
      <c r="B22" s="32"/>
      <c r="C22" s="39" t="s">
        <v>315</v>
      </c>
      <c r="D22" s="180" t="s">
        <v>191</v>
      </c>
      <c r="E22" s="180"/>
      <c r="F22" s="180"/>
      <c r="G22" s="180"/>
      <c r="H22" s="180"/>
      <c r="I22" s="180"/>
      <c r="J22" s="180"/>
      <c r="K22" s="180"/>
      <c r="L22" s="180"/>
      <c r="M22" s="181"/>
      <c r="N22" s="2"/>
    </row>
    <row r="23" spans="2:14" ht="13.5" customHeight="1" x14ac:dyDescent="0.25">
      <c r="B23" s="32"/>
      <c r="C23" s="39" t="s">
        <v>315</v>
      </c>
      <c r="D23" s="182" t="s">
        <v>330</v>
      </c>
      <c r="E23" s="182"/>
      <c r="F23" s="182"/>
      <c r="G23" s="182"/>
      <c r="H23" s="182"/>
      <c r="I23" s="182"/>
      <c r="J23" s="182"/>
      <c r="K23" s="182"/>
      <c r="L23" s="182"/>
      <c r="M23" s="183"/>
      <c r="N23" s="2"/>
    </row>
    <row r="24" spans="2:14" ht="13.5" customHeight="1" x14ac:dyDescent="0.25">
      <c r="B24" s="32"/>
      <c r="C24" s="14"/>
      <c r="D24" s="17"/>
      <c r="E24" s="17"/>
      <c r="F24" s="17"/>
      <c r="G24" s="17"/>
      <c r="H24" s="17"/>
      <c r="I24" s="17"/>
      <c r="J24" s="17"/>
      <c r="K24" s="17"/>
      <c r="L24" s="17"/>
      <c r="M24" s="33"/>
      <c r="N24" s="2"/>
    </row>
    <row r="25" spans="2:14" ht="13.5" customHeight="1" x14ac:dyDescent="0.25">
      <c r="B25" s="31"/>
      <c r="C25" s="38" t="s">
        <v>332</v>
      </c>
      <c r="M25" s="33"/>
      <c r="N25" s="2"/>
    </row>
    <row r="26" spans="2:14" ht="13.5" customHeight="1" x14ac:dyDescent="0.25">
      <c r="B26" s="32"/>
      <c r="C26" s="37" t="s">
        <v>315</v>
      </c>
      <c r="D26" s="6" t="s">
        <v>333</v>
      </c>
      <c r="M26" s="33"/>
      <c r="N26" s="2"/>
    </row>
    <row r="27" spans="2:14" ht="13.5" customHeight="1" x14ac:dyDescent="0.25">
      <c r="B27" s="32"/>
      <c r="C27" s="37" t="s">
        <v>315</v>
      </c>
      <c r="D27" s="6" t="s">
        <v>346</v>
      </c>
      <c r="M27" s="33"/>
      <c r="N27" s="2"/>
    </row>
    <row r="28" spans="2:14" ht="13.5" customHeight="1" x14ac:dyDescent="0.25">
      <c r="B28" s="32"/>
      <c r="C28" s="37" t="s">
        <v>315</v>
      </c>
      <c r="D28" s="6" t="s">
        <v>334</v>
      </c>
      <c r="M28" s="33"/>
      <c r="N28" s="2"/>
    </row>
    <row r="29" spans="2:14" ht="13.5" customHeight="1" x14ac:dyDescent="0.25">
      <c r="B29" s="32"/>
      <c r="M29" s="33"/>
      <c r="N29" s="2"/>
    </row>
    <row r="30" spans="2:14" ht="220.5" customHeight="1" x14ac:dyDescent="0.25">
      <c r="B30" s="31"/>
      <c r="C30" s="182" t="s">
        <v>331</v>
      </c>
      <c r="D30" s="182"/>
      <c r="E30" s="182"/>
      <c r="F30" s="182"/>
      <c r="G30" s="182"/>
      <c r="H30" s="182"/>
      <c r="I30" s="182"/>
      <c r="J30" s="182"/>
      <c r="K30" s="182"/>
      <c r="L30" s="182"/>
      <c r="M30" s="33"/>
      <c r="N30" s="2"/>
    </row>
    <row r="31" spans="2:14" ht="13.5" customHeight="1" x14ac:dyDescent="0.25">
      <c r="B31" s="32"/>
      <c r="M31" s="30"/>
    </row>
    <row r="32" spans="2:14" ht="13.5" customHeight="1" x14ac:dyDescent="0.25">
      <c r="B32" s="31"/>
      <c r="C32" s="182" t="s">
        <v>201</v>
      </c>
      <c r="D32" s="182"/>
      <c r="E32" s="182"/>
      <c r="F32" s="182"/>
      <c r="G32" s="182"/>
      <c r="H32" s="182"/>
      <c r="I32" s="182"/>
      <c r="J32" s="182"/>
      <c r="K32" s="182"/>
      <c r="L32" s="182"/>
      <c r="M32" s="183"/>
    </row>
    <row r="33" spans="2:13" ht="13.5" customHeight="1" x14ac:dyDescent="0.25">
      <c r="B33" s="29"/>
      <c r="C33" s="180" t="s">
        <v>196</v>
      </c>
      <c r="D33" s="180"/>
      <c r="E33" s="180"/>
      <c r="F33" s="180"/>
      <c r="G33" s="180"/>
      <c r="H33" s="180"/>
      <c r="I33" s="180"/>
      <c r="J33" s="180"/>
      <c r="K33" s="180"/>
      <c r="L33" s="180"/>
      <c r="M33" s="181"/>
    </row>
    <row r="34" spans="2:13" ht="13.5" customHeight="1" x14ac:dyDescent="0.25">
      <c r="B34" s="29"/>
      <c r="C34" s="180" t="s">
        <v>197</v>
      </c>
      <c r="D34" s="180"/>
      <c r="E34" s="180"/>
      <c r="F34" s="180"/>
      <c r="G34" s="180"/>
      <c r="H34" s="180"/>
      <c r="I34" s="180"/>
      <c r="J34" s="180"/>
      <c r="K34" s="180"/>
      <c r="L34" s="180"/>
      <c r="M34" s="181"/>
    </row>
    <row r="35" spans="2:13" ht="13.5" customHeight="1" x14ac:dyDescent="0.25">
      <c r="B35" s="29"/>
      <c r="C35" s="180" t="s">
        <v>198</v>
      </c>
      <c r="D35" s="180"/>
      <c r="E35" s="180"/>
      <c r="F35" s="180"/>
      <c r="G35" s="180"/>
      <c r="H35" s="180"/>
      <c r="I35" s="180"/>
      <c r="J35" s="180"/>
      <c r="K35" s="180"/>
      <c r="L35" s="180"/>
      <c r="M35" s="181"/>
    </row>
    <row r="36" spans="2:13" ht="13.5" customHeight="1" x14ac:dyDescent="0.25">
      <c r="B36" s="29"/>
      <c r="C36" s="180" t="s">
        <v>200</v>
      </c>
      <c r="D36" s="180"/>
      <c r="E36" s="180"/>
      <c r="F36" s="180"/>
      <c r="G36" s="180"/>
      <c r="H36" s="180"/>
      <c r="I36" s="180"/>
      <c r="J36" s="180"/>
      <c r="K36" s="180"/>
      <c r="L36" s="180"/>
      <c r="M36" s="181"/>
    </row>
    <row r="37" spans="2:13" x14ac:dyDescent="0.25">
      <c r="B37" s="29"/>
      <c r="M37" s="30"/>
    </row>
    <row r="38" spans="2:13" ht="21" customHeight="1" x14ac:dyDescent="0.25">
      <c r="B38" s="29"/>
      <c r="C38" s="180" t="s">
        <v>208</v>
      </c>
      <c r="D38" s="180"/>
      <c r="E38" s="194"/>
      <c r="F38" s="195"/>
      <c r="G38" s="195"/>
      <c r="H38" s="195"/>
      <c r="I38" s="195"/>
      <c r="J38" s="195"/>
      <c r="K38" s="195"/>
      <c r="L38" s="196"/>
      <c r="M38" s="30"/>
    </row>
    <row r="39" spans="2:13" ht="9" customHeight="1" x14ac:dyDescent="0.25">
      <c r="B39" s="29"/>
      <c r="C39" s="20"/>
      <c r="D39" s="20"/>
      <c r="E39" s="15"/>
      <c r="F39" s="15"/>
      <c r="G39" s="15"/>
      <c r="H39" s="15"/>
      <c r="I39" s="15"/>
      <c r="J39" s="15"/>
      <c r="K39" s="15"/>
      <c r="L39" s="15"/>
      <c r="M39" s="30"/>
    </row>
    <row r="40" spans="2:13" ht="21" customHeight="1" x14ac:dyDescent="0.25">
      <c r="B40" s="29"/>
      <c r="C40" s="180" t="s">
        <v>209</v>
      </c>
      <c r="D40" s="180"/>
      <c r="E40" s="194"/>
      <c r="F40" s="195"/>
      <c r="G40" s="195"/>
      <c r="H40" s="195"/>
      <c r="I40" s="195"/>
      <c r="J40" s="195"/>
      <c r="K40" s="195"/>
      <c r="L40" s="196"/>
      <c r="M40" s="30"/>
    </row>
    <row r="41" spans="2:13" ht="9" customHeight="1" x14ac:dyDescent="0.25">
      <c r="B41" s="29"/>
      <c r="C41" s="20"/>
      <c r="D41" s="20"/>
      <c r="E41" s="15"/>
      <c r="F41" s="15"/>
      <c r="G41" s="15"/>
      <c r="H41" s="15"/>
      <c r="I41" s="15"/>
      <c r="J41" s="15"/>
      <c r="K41" s="15"/>
      <c r="L41" s="15"/>
      <c r="M41" s="30"/>
    </row>
    <row r="42" spans="2:13" ht="21" customHeight="1" x14ac:dyDescent="0.25">
      <c r="B42" s="29"/>
      <c r="C42" s="180" t="s">
        <v>207</v>
      </c>
      <c r="D42" s="180"/>
      <c r="E42" s="194"/>
      <c r="F42" s="195"/>
      <c r="G42" s="195"/>
      <c r="H42" s="195"/>
      <c r="I42" s="195"/>
      <c r="J42" s="195"/>
      <c r="K42" s="195"/>
      <c r="L42" s="196"/>
      <c r="M42" s="30"/>
    </row>
    <row r="43" spans="2:13" ht="9" customHeight="1" x14ac:dyDescent="0.25">
      <c r="B43" s="29"/>
      <c r="C43" s="20"/>
      <c r="D43" s="20"/>
      <c r="E43" s="15"/>
      <c r="F43" s="15"/>
      <c r="G43" s="15"/>
      <c r="H43" s="15"/>
      <c r="I43" s="15"/>
      <c r="J43" s="15"/>
      <c r="K43" s="15"/>
      <c r="L43" s="15"/>
      <c r="M43" s="30"/>
    </row>
    <row r="44" spans="2:13" ht="21" customHeight="1" x14ac:dyDescent="0.25">
      <c r="B44" s="29"/>
      <c r="C44" s="180" t="s">
        <v>210</v>
      </c>
      <c r="D44" s="180"/>
      <c r="E44" s="194"/>
      <c r="F44" s="195"/>
      <c r="G44" s="195"/>
      <c r="H44" s="195"/>
      <c r="I44" s="195"/>
      <c r="J44" s="195"/>
      <c r="K44" s="195"/>
      <c r="L44" s="196"/>
      <c r="M44" s="30"/>
    </row>
    <row r="45" spans="2:13" ht="9" customHeight="1" x14ac:dyDescent="0.25">
      <c r="B45" s="29"/>
      <c r="C45" s="20"/>
      <c r="D45" s="20"/>
      <c r="E45" s="15"/>
      <c r="F45" s="15"/>
      <c r="G45" s="15"/>
      <c r="H45" s="15"/>
      <c r="I45" s="15"/>
      <c r="J45" s="15"/>
      <c r="K45" s="15"/>
      <c r="L45" s="15"/>
      <c r="M45" s="30"/>
    </row>
    <row r="46" spans="2:13" ht="21" customHeight="1" x14ac:dyDescent="0.25">
      <c r="B46" s="29"/>
      <c r="C46" s="180" t="s">
        <v>202</v>
      </c>
      <c r="D46" s="180"/>
      <c r="E46" s="194"/>
      <c r="F46" s="195"/>
      <c r="G46" s="195"/>
      <c r="H46" s="195"/>
      <c r="I46" s="195"/>
      <c r="J46" s="195"/>
      <c r="K46" s="195"/>
      <c r="L46" s="196"/>
      <c r="M46" s="30"/>
    </row>
    <row r="47" spans="2:13" ht="9" customHeight="1" x14ac:dyDescent="0.25">
      <c r="B47" s="29"/>
      <c r="C47" s="20"/>
      <c r="D47" s="20"/>
      <c r="E47" s="15"/>
      <c r="F47" s="15"/>
      <c r="G47" s="15"/>
      <c r="H47" s="15"/>
      <c r="I47" s="15"/>
      <c r="J47" s="15"/>
      <c r="K47" s="15"/>
      <c r="L47" s="15"/>
      <c r="M47" s="30"/>
    </row>
    <row r="48" spans="2:13" ht="21" customHeight="1" x14ac:dyDescent="0.25">
      <c r="B48" s="29"/>
      <c r="C48" s="180" t="s">
        <v>203</v>
      </c>
      <c r="D48" s="180"/>
      <c r="E48" s="194"/>
      <c r="F48" s="195"/>
      <c r="G48" s="195"/>
      <c r="H48" s="195"/>
      <c r="I48" s="195"/>
      <c r="J48" s="195"/>
      <c r="K48" s="195"/>
      <c r="L48" s="196"/>
      <c r="M48" s="30"/>
    </row>
    <row r="49" spans="2:13" ht="9" customHeight="1" x14ac:dyDescent="0.25">
      <c r="B49" s="29"/>
      <c r="C49" s="20"/>
      <c r="D49" s="20"/>
      <c r="E49" s="15"/>
      <c r="F49" s="15"/>
      <c r="G49" s="15"/>
      <c r="H49" s="15"/>
      <c r="I49" s="15"/>
      <c r="J49" s="15"/>
      <c r="K49" s="15"/>
      <c r="L49" s="15"/>
      <c r="M49" s="30"/>
    </row>
    <row r="50" spans="2:13" ht="21" customHeight="1" x14ac:dyDescent="0.25">
      <c r="B50" s="29"/>
      <c r="C50" s="20" t="s">
        <v>204</v>
      </c>
      <c r="D50" s="20"/>
      <c r="E50" s="194"/>
      <c r="F50" s="195"/>
      <c r="G50" s="195"/>
      <c r="H50" s="195"/>
      <c r="I50" s="195"/>
      <c r="J50" s="195"/>
      <c r="K50" s="195"/>
      <c r="L50" s="196"/>
      <c r="M50" s="30"/>
    </row>
    <row r="51" spans="2:13" ht="9" customHeight="1" x14ac:dyDescent="0.25">
      <c r="B51" s="29"/>
      <c r="C51" s="20"/>
      <c r="D51" s="20"/>
      <c r="E51" s="15"/>
      <c r="F51" s="15"/>
      <c r="G51" s="15"/>
      <c r="H51" s="15"/>
      <c r="I51" s="15"/>
      <c r="J51" s="15"/>
      <c r="K51" s="15"/>
      <c r="L51" s="15"/>
      <c r="M51" s="30"/>
    </row>
    <row r="52" spans="2:13" ht="21" customHeight="1" x14ac:dyDescent="0.25">
      <c r="B52" s="29"/>
      <c r="C52" s="20" t="s">
        <v>205</v>
      </c>
      <c r="D52" s="20"/>
      <c r="E52" s="194"/>
      <c r="F52" s="195"/>
      <c r="G52" s="195"/>
      <c r="H52" s="195"/>
      <c r="I52" s="195"/>
      <c r="J52" s="195"/>
      <c r="K52" s="195"/>
      <c r="L52" s="196"/>
      <c r="M52" s="30"/>
    </row>
    <row r="53" spans="2:13" ht="9" customHeight="1" x14ac:dyDescent="0.25">
      <c r="B53" s="29"/>
      <c r="C53" s="20"/>
      <c r="D53" s="20"/>
      <c r="E53" s="15"/>
      <c r="F53" s="15"/>
      <c r="G53" s="15"/>
      <c r="H53" s="15"/>
      <c r="I53" s="15"/>
      <c r="J53" s="15"/>
      <c r="K53" s="15"/>
      <c r="L53" s="15"/>
      <c r="M53" s="30"/>
    </row>
    <row r="54" spans="2:13" ht="21" customHeight="1" x14ac:dyDescent="0.25">
      <c r="B54" s="29"/>
      <c r="C54" s="180" t="s">
        <v>206</v>
      </c>
      <c r="D54" s="180"/>
      <c r="E54" s="194"/>
      <c r="F54" s="195"/>
      <c r="G54" s="195"/>
      <c r="H54" s="195"/>
      <c r="I54" s="195"/>
      <c r="J54" s="195"/>
      <c r="K54" s="195"/>
      <c r="L54" s="196"/>
      <c r="M54" s="30"/>
    </row>
    <row r="55" spans="2:13" x14ac:dyDescent="0.25">
      <c r="B55" s="29"/>
      <c r="C55" s="20"/>
      <c r="D55" s="20"/>
      <c r="E55" s="20"/>
      <c r="F55" s="20"/>
      <c r="G55" s="20"/>
      <c r="H55" s="20"/>
      <c r="I55" s="20"/>
      <c r="J55" s="20"/>
      <c r="K55" s="20"/>
      <c r="L55" s="20"/>
      <c r="M55" s="30"/>
    </row>
    <row r="56" spans="2:13" x14ac:dyDescent="0.25">
      <c r="B56" s="29"/>
      <c r="C56" s="16" t="s">
        <v>225</v>
      </c>
      <c r="D56" s="20"/>
      <c r="M56" s="30"/>
    </row>
    <row r="57" spans="2:13" x14ac:dyDescent="0.25">
      <c r="B57" s="29"/>
      <c r="C57" s="20"/>
      <c r="D57" s="20"/>
      <c r="M57" s="30"/>
    </row>
    <row r="58" spans="2:13" x14ac:dyDescent="0.25">
      <c r="B58" s="29"/>
      <c r="C58" s="20"/>
      <c r="D58" s="20"/>
      <c r="M58" s="30"/>
    </row>
    <row r="59" spans="2:13" x14ac:dyDescent="0.25">
      <c r="B59" s="29"/>
      <c r="C59" s="20"/>
      <c r="D59" s="20"/>
      <c r="M59" s="30"/>
    </row>
    <row r="60" spans="2:13" x14ac:dyDescent="0.25">
      <c r="B60" s="34"/>
      <c r="C60" s="35"/>
      <c r="D60" s="35"/>
      <c r="E60" s="35"/>
      <c r="F60" s="35"/>
      <c r="G60" s="35"/>
      <c r="H60" s="35"/>
      <c r="I60" s="35"/>
      <c r="J60" s="35"/>
      <c r="K60" s="35"/>
      <c r="L60" s="35"/>
      <c r="M60" s="36"/>
    </row>
    <row r="62" spans="2:13" s="3" customFormat="1" x14ac:dyDescent="0.25">
      <c r="B62" s="5"/>
    </row>
    <row r="63" spans="2:13" s="3" customFormat="1" x14ac:dyDescent="0.25">
      <c r="B63" s="5"/>
    </row>
    <row r="64" spans="2:13" s="3" customFormat="1" x14ac:dyDescent="0.25">
      <c r="B64" s="5"/>
    </row>
    <row r="65" spans="2:2" s="3" customFormat="1" x14ac:dyDescent="0.25">
      <c r="B65" s="5"/>
    </row>
    <row r="66" spans="2:2" s="3" customFormat="1" x14ac:dyDescent="0.25">
      <c r="B66" s="5"/>
    </row>
    <row r="67" spans="2:2" s="3" customFormat="1" x14ac:dyDescent="0.25">
      <c r="B67" s="5"/>
    </row>
    <row r="68" spans="2:2" s="3" customFormat="1" x14ac:dyDescent="0.25">
      <c r="B68" s="5"/>
    </row>
    <row r="69" spans="2:2" s="3" customFormat="1" x14ac:dyDescent="0.25">
      <c r="B69" s="5"/>
    </row>
    <row r="70" spans="2:2" s="3" customFormat="1" x14ac:dyDescent="0.25">
      <c r="B70" s="5"/>
    </row>
    <row r="71" spans="2:2" s="3" customFormat="1" x14ac:dyDescent="0.25">
      <c r="B71" s="5"/>
    </row>
    <row r="72" spans="2:2" s="3" customFormat="1" x14ac:dyDescent="0.25">
      <c r="B72" s="5"/>
    </row>
    <row r="73" spans="2:2" s="3" customFormat="1" x14ac:dyDescent="0.25">
      <c r="B73" s="5"/>
    </row>
    <row r="74" spans="2:2" s="3" customFormat="1" x14ac:dyDescent="0.25">
      <c r="B74" s="5"/>
    </row>
    <row r="75" spans="2:2" s="3" customFormat="1" x14ac:dyDescent="0.25">
      <c r="B75" s="5"/>
    </row>
    <row r="76" spans="2:2" s="3" customFormat="1" x14ac:dyDescent="0.25">
      <c r="B76" s="5"/>
    </row>
    <row r="77" spans="2:2" s="3" customFormat="1" x14ac:dyDescent="0.25">
      <c r="B77" s="5"/>
    </row>
    <row r="78" spans="2:2" s="3" customFormat="1" x14ac:dyDescent="0.25">
      <c r="B78" s="5"/>
    </row>
    <row r="79" spans="2:2" s="3" customFormat="1" x14ac:dyDescent="0.25">
      <c r="B79" s="5"/>
    </row>
    <row r="80" spans="2:2" s="3" customFormat="1" x14ac:dyDescent="0.25">
      <c r="B80" s="5"/>
    </row>
    <row r="81" spans="2:2" s="3" customFormat="1" x14ac:dyDescent="0.25">
      <c r="B81" s="5"/>
    </row>
    <row r="82" spans="2:2" s="3" customFormat="1" x14ac:dyDescent="0.25">
      <c r="B82" s="5"/>
    </row>
    <row r="83" spans="2:2" s="3" customFormat="1" x14ac:dyDescent="0.25">
      <c r="B83" s="5"/>
    </row>
    <row r="84" spans="2:2" s="3" customFormat="1" x14ac:dyDescent="0.25">
      <c r="B84" s="5"/>
    </row>
    <row r="85" spans="2:2" s="3" customFormat="1" x14ac:dyDescent="0.25">
      <c r="B85" s="5"/>
    </row>
    <row r="86" spans="2:2" s="3" customFormat="1" x14ac:dyDescent="0.25">
      <c r="B86" s="5"/>
    </row>
    <row r="87" spans="2:2" s="3" customFormat="1" x14ac:dyDescent="0.25">
      <c r="B87" s="5"/>
    </row>
    <row r="88" spans="2:2" s="3" customFormat="1" x14ac:dyDescent="0.25">
      <c r="B88" s="5"/>
    </row>
    <row r="89" spans="2:2" s="3" customFormat="1" x14ac:dyDescent="0.25">
      <c r="B89" s="5"/>
    </row>
    <row r="90" spans="2:2" s="3" customFormat="1" x14ac:dyDescent="0.25">
      <c r="B90" s="5"/>
    </row>
    <row r="91" spans="2:2" s="3" customFormat="1" x14ac:dyDescent="0.25">
      <c r="B91" s="5"/>
    </row>
    <row r="92" spans="2:2" s="3" customFormat="1" x14ac:dyDescent="0.25">
      <c r="B92" s="5"/>
    </row>
    <row r="93" spans="2:2" s="3" customFormat="1" x14ac:dyDescent="0.25">
      <c r="B93" s="5"/>
    </row>
    <row r="94" spans="2:2" s="3" customFormat="1" x14ac:dyDescent="0.25">
      <c r="B94" s="5"/>
    </row>
    <row r="95" spans="2:2" s="3" customFormat="1" x14ac:dyDescent="0.25">
      <c r="B95" s="5"/>
    </row>
    <row r="96" spans="2:2" s="3" customFormat="1" x14ac:dyDescent="0.25">
      <c r="B96" s="5"/>
    </row>
    <row r="97" spans="2:2" s="3" customFormat="1" x14ac:dyDescent="0.25">
      <c r="B97" s="5"/>
    </row>
    <row r="98" spans="2:2" s="3" customFormat="1" x14ac:dyDescent="0.25">
      <c r="B98" s="5"/>
    </row>
    <row r="99" spans="2:2" s="3" customFormat="1" x14ac:dyDescent="0.25">
      <c r="B99" s="5"/>
    </row>
    <row r="100" spans="2:2" s="3" customFormat="1" x14ac:dyDescent="0.25">
      <c r="B100" s="5"/>
    </row>
    <row r="101" spans="2:2" s="3" customFormat="1" x14ac:dyDescent="0.25">
      <c r="B101" s="5"/>
    </row>
    <row r="102" spans="2:2" s="3" customFormat="1" x14ac:dyDescent="0.25">
      <c r="B102" s="5"/>
    </row>
    <row r="103" spans="2:2" s="3" customFormat="1" x14ac:dyDescent="0.25">
      <c r="B103" s="5"/>
    </row>
    <row r="104" spans="2:2" s="3" customFormat="1" x14ac:dyDescent="0.25">
      <c r="B104" s="5"/>
    </row>
    <row r="105" spans="2:2" s="3" customFormat="1" x14ac:dyDescent="0.25">
      <c r="B105" s="5"/>
    </row>
    <row r="106" spans="2:2" s="3" customFormat="1" x14ac:dyDescent="0.25">
      <c r="B106" s="5"/>
    </row>
    <row r="107" spans="2:2" s="3" customFormat="1" x14ac:dyDescent="0.25">
      <c r="B107" s="5"/>
    </row>
    <row r="108" spans="2:2" s="3" customFormat="1" x14ac:dyDescent="0.25">
      <c r="B108" s="5"/>
    </row>
    <row r="109" spans="2:2" s="3" customFormat="1" x14ac:dyDescent="0.25">
      <c r="B109" s="5"/>
    </row>
    <row r="110" spans="2:2" s="3" customFormat="1" x14ac:dyDescent="0.25">
      <c r="B110" s="5"/>
    </row>
    <row r="111" spans="2:2" s="3" customFormat="1" x14ac:dyDescent="0.25">
      <c r="B111" s="5"/>
    </row>
    <row r="112" spans="2:2" s="3" customFormat="1" x14ac:dyDescent="0.25">
      <c r="B112" s="5"/>
    </row>
    <row r="113" spans="2:2" s="3" customFormat="1" x14ac:dyDescent="0.25">
      <c r="B113" s="5"/>
    </row>
    <row r="114" spans="2:2" s="3" customFormat="1" x14ac:dyDescent="0.25">
      <c r="B114" s="5"/>
    </row>
    <row r="115" spans="2:2" s="3" customFormat="1" x14ac:dyDescent="0.25">
      <c r="B115" s="5"/>
    </row>
    <row r="116" spans="2:2" s="3" customFormat="1" x14ac:dyDescent="0.25">
      <c r="B116" s="5"/>
    </row>
    <row r="117" spans="2:2" s="3" customFormat="1" x14ac:dyDescent="0.25">
      <c r="B117" s="5"/>
    </row>
    <row r="118" spans="2:2" s="3" customFormat="1" x14ac:dyDescent="0.25">
      <c r="B118" s="5"/>
    </row>
    <row r="119" spans="2:2" s="3" customFormat="1" x14ac:dyDescent="0.25">
      <c r="B119" s="5"/>
    </row>
    <row r="120" spans="2:2" s="3" customFormat="1" x14ac:dyDescent="0.25">
      <c r="B120" s="5"/>
    </row>
    <row r="121" spans="2:2" s="3" customFormat="1" x14ac:dyDescent="0.25">
      <c r="B121" s="5"/>
    </row>
    <row r="122" spans="2:2" s="3" customFormat="1" x14ac:dyDescent="0.25">
      <c r="B122" s="5"/>
    </row>
    <row r="123" spans="2:2" s="3" customFormat="1" x14ac:dyDescent="0.25">
      <c r="B123" s="5"/>
    </row>
    <row r="124" spans="2:2" s="3" customFormat="1" x14ac:dyDescent="0.25">
      <c r="B124" s="5"/>
    </row>
    <row r="125" spans="2:2" s="3" customFormat="1" x14ac:dyDescent="0.25">
      <c r="B125" s="5"/>
    </row>
    <row r="126" spans="2:2" s="3" customFormat="1" x14ac:dyDescent="0.25">
      <c r="B126" s="5"/>
    </row>
    <row r="127" spans="2:2" s="3" customFormat="1" x14ac:dyDescent="0.25">
      <c r="B127" s="5"/>
    </row>
    <row r="128" spans="2:2" s="3" customFormat="1" x14ac:dyDescent="0.25">
      <c r="B128" s="5"/>
    </row>
    <row r="129" spans="2:2" s="3" customFormat="1" x14ac:dyDescent="0.25">
      <c r="B129" s="5"/>
    </row>
    <row r="130" spans="2:2" s="3" customFormat="1" x14ac:dyDescent="0.25">
      <c r="B130" s="5"/>
    </row>
    <row r="131" spans="2:2" s="3" customFormat="1" x14ac:dyDescent="0.25">
      <c r="B131" s="5"/>
    </row>
    <row r="132" spans="2:2" s="3" customFormat="1" x14ac:dyDescent="0.25">
      <c r="B132" s="5"/>
    </row>
    <row r="133" spans="2:2" s="3" customFormat="1" x14ac:dyDescent="0.25">
      <c r="B133" s="5"/>
    </row>
    <row r="134" spans="2:2" s="3" customFormat="1" x14ac:dyDescent="0.25">
      <c r="B134" s="5"/>
    </row>
    <row r="135" spans="2:2" s="3" customFormat="1" x14ac:dyDescent="0.25">
      <c r="B135" s="5"/>
    </row>
    <row r="136" spans="2:2" s="3" customFormat="1" x14ac:dyDescent="0.25">
      <c r="B136" s="5"/>
    </row>
    <row r="137" spans="2:2" s="3" customFormat="1" x14ac:dyDescent="0.25">
      <c r="B137" s="5"/>
    </row>
    <row r="138" spans="2:2" s="3" customFormat="1" x14ac:dyDescent="0.25">
      <c r="B138" s="5"/>
    </row>
    <row r="139" spans="2:2" s="3" customFormat="1" x14ac:dyDescent="0.25">
      <c r="B139" s="5"/>
    </row>
    <row r="140" spans="2:2" s="3" customFormat="1" x14ac:dyDescent="0.25">
      <c r="B140" s="5"/>
    </row>
    <row r="141" spans="2:2" s="3" customFormat="1" x14ac:dyDescent="0.25">
      <c r="B141" s="5"/>
    </row>
    <row r="142" spans="2:2" s="3" customFormat="1" x14ac:dyDescent="0.25">
      <c r="B142" s="5"/>
    </row>
    <row r="143" spans="2:2" s="3" customFormat="1" x14ac:dyDescent="0.25">
      <c r="B143" s="5"/>
    </row>
    <row r="144" spans="2:2" s="3" customFormat="1" x14ac:dyDescent="0.25">
      <c r="B144" s="5"/>
    </row>
    <row r="145" spans="2:2" s="3" customFormat="1" x14ac:dyDescent="0.25">
      <c r="B145" s="5"/>
    </row>
    <row r="146" spans="2:2" s="3" customFormat="1" x14ac:dyDescent="0.25">
      <c r="B146" s="5"/>
    </row>
    <row r="147" spans="2:2" s="3" customFormat="1" x14ac:dyDescent="0.25">
      <c r="B147" s="5"/>
    </row>
    <row r="148" spans="2:2" s="3" customFormat="1" x14ac:dyDescent="0.25">
      <c r="B148" s="5"/>
    </row>
    <row r="149" spans="2:2" s="3" customFormat="1" x14ac:dyDescent="0.25">
      <c r="B149" s="5"/>
    </row>
    <row r="150" spans="2:2" s="3" customFormat="1" x14ac:dyDescent="0.25">
      <c r="B150" s="5"/>
    </row>
    <row r="151" spans="2:2" s="3" customFormat="1" x14ac:dyDescent="0.25">
      <c r="B151" s="5"/>
    </row>
    <row r="152" spans="2:2" s="3" customFormat="1" x14ac:dyDescent="0.25">
      <c r="B152" s="5"/>
    </row>
    <row r="153" spans="2:2" s="3" customFormat="1" x14ac:dyDescent="0.25">
      <c r="B153" s="5"/>
    </row>
    <row r="154" spans="2:2" s="3" customFormat="1" x14ac:dyDescent="0.25">
      <c r="B154" s="5"/>
    </row>
    <row r="155" spans="2:2" s="3" customFormat="1" x14ac:dyDescent="0.25">
      <c r="B155" s="5"/>
    </row>
    <row r="156" spans="2:2" s="3" customFormat="1" x14ac:dyDescent="0.25">
      <c r="B156" s="5"/>
    </row>
    <row r="157" spans="2:2" s="3" customFormat="1" x14ac:dyDescent="0.25">
      <c r="B157" s="5"/>
    </row>
    <row r="158" spans="2:2" s="3" customFormat="1" x14ac:dyDescent="0.25">
      <c r="B158" s="5"/>
    </row>
    <row r="159" spans="2:2" s="3" customFormat="1" x14ac:dyDescent="0.25">
      <c r="B159" s="5"/>
    </row>
    <row r="160" spans="2:2" s="3" customFormat="1" x14ac:dyDescent="0.25">
      <c r="B160" s="5"/>
    </row>
    <row r="161" spans="2:2" s="3" customFormat="1" x14ac:dyDescent="0.25">
      <c r="B161" s="5"/>
    </row>
    <row r="162" spans="2:2" s="3" customFormat="1" x14ac:dyDescent="0.25">
      <c r="B162" s="5"/>
    </row>
    <row r="163" spans="2:2" s="3" customFormat="1" x14ac:dyDescent="0.25">
      <c r="B163" s="5"/>
    </row>
    <row r="164" spans="2:2" s="3" customFormat="1" x14ac:dyDescent="0.25">
      <c r="B164" s="5"/>
    </row>
    <row r="165" spans="2:2" s="3" customFormat="1" x14ac:dyDescent="0.25">
      <c r="B165" s="5"/>
    </row>
    <row r="166" spans="2:2" s="3" customFormat="1" x14ac:dyDescent="0.25">
      <c r="B166" s="5"/>
    </row>
    <row r="167" spans="2:2" s="3" customFormat="1" x14ac:dyDescent="0.25">
      <c r="B167" s="5"/>
    </row>
    <row r="168" spans="2:2" s="3" customFormat="1" x14ac:dyDescent="0.25">
      <c r="B168" s="5"/>
    </row>
    <row r="169" spans="2:2" s="3" customFormat="1" x14ac:dyDescent="0.25">
      <c r="B169" s="5"/>
    </row>
    <row r="170" spans="2:2" s="3" customFormat="1" x14ac:dyDescent="0.25">
      <c r="B170" s="5"/>
    </row>
    <row r="171" spans="2:2" s="3" customFormat="1" x14ac:dyDescent="0.25">
      <c r="B171" s="5"/>
    </row>
    <row r="172" spans="2:2" s="3" customFormat="1" x14ac:dyDescent="0.25">
      <c r="B172" s="5"/>
    </row>
    <row r="173" spans="2:2" s="3" customFormat="1" x14ac:dyDescent="0.25">
      <c r="B173" s="5"/>
    </row>
    <row r="174" spans="2:2" s="3" customFormat="1" x14ac:dyDescent="0.25">
      <c r="B174" s="5"/>
    </row>
    <row r="175" spans="2:2" s="3" customFormat="1" x14ac:dyDescent="0.25">
      <c r="B175" s="5"/>
    </row>
    <row r="176" spans="2:2" s="3" customFormat="1" x14ac:dyDescent="0.25">
      <c r="B176" s="5"/>
    </row>
    <row r="177" spans="2:2" s="3" customFormat="1" x14ac:dyDescent="0.25">
      <c r="B177" s="5"/>
    </row>
    <row r="178" spans="2:2" s="3" customFormat="1" x14ac:dyDescent="0.25">
      <c r="B178" s="5"/>
    </row>
    <row r="179" spans="2:2" s="3" customFormat="1" x14ac:dyDescent="0.25">
      <c r="B179" s="5"/>
    </row>
    <row r="180" spans="2:2" s="3" customFormat="1" x14ac:dyDescent="0.25">
      <c r="B180" s="5"/>
    </row>
    <row r="181" spans="2:2" s="3" customFormat="1" x14ac:dyDescent="0.25">
      <c r="B181" s="5"/>
    </row>
    <row r="182" spans="2:2" s="3" customFormat="1" x14ac:dyDescent="0.25">
      <c r="B182" s="5"/>
    </row>
    <row r="183" spans="2:2" s="3" customFormat="1" x14ac:dyDescent="0.25">
      <c r="B183" s="5"/>
    </row>
    <row r="184" spans="2:2" s="3" customFormat="1" x14ac:dyDescent="0.25">
      <c r="B184" s="5"/>
    </row>
    <row r="185" spans="2:2" s="3" customFormat="1" x14ac:dyDescent="0.25">
      <c r="B185" s="5"/>
    </row>
    <row r="186" spans="2:2" s="3" customFormat="1" x14ac:dyDescent="0.25">
      <c r="B186" s="5"/>
    </row>
    <row r="187" spans="2:2" s="3" customFormat="1" x14ac:dyDescent="0.25">
      <c r="B187" s="5"/>
    </row>
    <row r="188" spans="2:2" s="3" customFormat="1" x14ac:dyDescent="0.25">
      <c r="B188" s="5"/>
    </row>
    <row r="189" spans="2:2" s="3" customFormat="1" x14ac:dyDescent="0.25">
      <c r="B189" s="5"/>
    </row>
    <row r="190" spans="2:2" s="3" customFormat="1" x14ac:dyDescent="0.25">
      <c r="B190" s="5"/>
    </row>
    <row r="191" spans="2:2" s="3" customFormat="1" x14ac:dyDescent="0.25">
      <c r="B191" s="5"/>
    </row>
    <row r="192" spans="2:2" s="3" customFormat="1" x14ac:dyDescent="0.25">
      <c r="B192" s="5"/>
    </row>
    <row r="193" spans="2:2" s="3" customFormat="1" x14ac:dyDescent="0.25">
      <c r="B193" s="5"/>
    </row>
    <row r="194" spans="2:2" s="3" customFormat="1" x14ac:dyDescent="0.25">
      <c r="B194" s="5"/>
    </row>
    <row r="195" spans="2:2" s="3" customFormat="1" x14ac:dyDescent="0.25">
      <c r="B195" s="5"/>
    </row>
    <row r="196" spans="2:2" s="3" customFormat="1" x14ac:dyDescent="0.25">
      <c r="B196" s="5"/>
    </row>
    <row r="197" spans="2:2" s="3" customFormat="1" x14ac:dyDescent="0.25">
      <c r="B197" s="5"/>
    </row>
    <row r="198" spans="2:2" s="3" customFormat="1" x14ac:dyDescent="0.25">
      <c r="B198" s="5"/>
    </row>
    <row r="199" spans="2:2" s="3" customFormat="1" x14ac:dyDescent="0.25">
      <c r="B199" s="5"/>
    </row>
    <row r="200" spans="2:2" s="3" customFormat="1" x14ac:dyDescent="0.25">
      <c r="B200" s="5"/>
    </row>
    <row r="201" spans="2:2" s="3" customFormat="1" x14ac:dyDescent="0.25">
      <c r="B201" s="5"/>
    </row>
    <row r="202" spans="2:2" s="3" customFormat="1" x14ac:dyDescent="0.25">
      <c r="B202" s="5"/>
    </row>
    <row r="203" spans="2:2" s="3" customFormat="1" x14ac:dyDescent="0.25">
      <c r="B203" s="5"/>
    </row>
    <row r="204" spans="2:2" s="3" customFormat="1" x14ac:dyDescent="0.25">
      <c r="B204" s="5"/>
    </row>
    <row r="205" spans="2:2" s="3" customFormat="1" x14ac:dyDescent="0.25">
      <c r="B205" s="5"/>
    </row>
    <row r="206" spans="2:2" s="3" customFormat="1" x14ac:dyDescent="0.25">
      <c r="B206" s="5"/>
    </row>
    <row r="207" spans="2:2" s="3" customFormat="1" x14ac:dyDescent="0.25">
      <c r="B207" s="5"/>
    </row>
    <row r="208" spans="2:2" s="3" customFormat="1" x14ac:dyDescent="0.25">
      <c r="B208" s="5"/>
    </row>
    <row r="209" spans="2:2" s="3" customFormat="1" x14ac:dyDescent="0.25">
      <c r="B209" s="5"/>
    </row>
    <row r="210" spans="2:2" s="3" customFormat="1" x14ac:dyDescent="0.25">
      <c r="B210" s="5"/>
    </row>
    <row r="211" spans="2:2" s="3" customFormat="1" x14ac:dyDescent="0.25">
      <c r="B211" s="5"/>
    </row>
    <row r="212" spans="2:2" s="3" customFormat="1" x14ac:dyDescent="0.25">
      <c r="B212" s="5"/>
    </row>
    <row r="213" spans="2:2" s="3" customFormat="1" x14ac:dyDescent="0.25">
      <c r="B213" s="5"/>
    </row>
    <row r="214" spans="2:2" s="3" customFormat="1" x14ac:dyDescent="0.25">
      <c r="B214" s="5"/>
    </row>
    <row r="215" spans="2:2" s="3" customFormat="1" x14ac:dyDescent="0.25">
      <c r="B215" s="5"/>
    </row>
    <row r="216" spans="2:2" s="3" customFormat="1" x14ac:dyDescent="0.25">
      <c r="B216" s="5"/>
    </row>
    <row r="217" spans="2:2" s="3" customFormat="1" x14ac:dyDescent="0.25">
      <c r="B217" s="5"/>
    </row>
    <row r="218" spans="2:2" s="3" customFormat="1" x14ac:dyDescent="0.25">
      <c r="B218" s="5"/>
    </row>
    <row r="219" spans="2:2" s="3" customFormat="1" x14ac:dyDescent="0.25">
      <c r="B219" s="5"/>
    </row>
    <row r="220" spans="2:2" s="3" customFormat="1" x14ac:dyDescent="0.25">
      <c r="B220" s="5"/>
    </row>
    <row r="221" spans="2:2" s="3" customFormat="1" x14ac:dyDescent="0.25">
      <c r="B221" s="5"/>
    </row>
    <row r="222" spans="2:2" s="3" customFormat="1" x14ac:dyDescent="0.25">
      <c r="B222" s="5"/>
    </row>
    <row r="223" spans="2:2" s="3" customFormat="1" x14ac:dyDescent="0.25">
      <c r="B223" s="5"/>
    </row>
    <row r="224" spans="2:2" s="3" customFormat="1" x14ac:dyDescent="0.25">
      <c r="B224" s="5"/>
    </row>
    <row r="225" spans="2:2" s="3" customFormat="1" x14ac:dyDescent="0.25">
      <c r="B225" s="5"/>
    </row>
    <row r="226" spans="2:2" s="3" customFormat="1" x14ac:dyDescent="0.25">
      <c r="B226" s="5"/>
    </row>
    <row r="227" spans="2:2" s="3" customFormat="1" x14ac:dyDescent="0.25">
      <c r="B227" s="5"/>
    </row>
    <row r="228" spans="2:2" s="3" customFormat="1" x14ac:dyDescent="0.25">
      <c r="B228" s="5"/>
    </row>
    <row r="229" spans="2:2" s="3" customFormat="1" x14ac:dyDescent="0.25">
      <c r="B229" s="5"/>
    </row>
    <row r="230" spans="2:2" s="3" customFormat="1" x14ac:dyDescent="0.25">
      <c r="B230" s="5"/>
    </row>
    <row r="231" spans="2:2" s="3" customFormat="1" x14ac:dyDescent="0.25">
      <c r="B231" s="5"/>
    </row>
    <row r="232" spans="2:2" s="3" customFormat="1" x14ac:dyDescent="0.25">
      <c r="B232" s="5"/>
    </row>
    <row r="233" spans="2:2" s="3" customFormat="1" x14ac:dyDescent="0.25">
      <c r="B233" s="5"/>
    </row>
    <row r="234" spans="2:2" s="3" customFormat="1" x14ac:dyDescent="0.25">
      <c r="B234" s="5"/>
    </row>
    <row r="235" spans="2:2" s="3" customFormat="1" x14ac:dyDescent="0.25">
      <c r="B235" s="5"/>
    </row>
    <row r="236" spans="2:2" s="3" customFormat="1" x14ac:dyDescent="0.25">
      <c r="B236" s="5"/>
    </row>
    <row r="237" spans="2:2" s="3" customFormat="1" x14ac:dyDescent="0.25">
      <c r="B237" s="5"/>
    </row>
    <row r="238" spans="2:2" s="3" customFormat="1" x14ac:dyDescent="0.25">
      <c r="B238" s="5"/>
    </row>
    <row r="239" spans="2:2" s="3" customFormat="1" x14ac:dyDescent="0.25">
      <c r="B239" s="5"/>
    </row>
    <row r="240" spans="2:2" s="3" customFormat="1" x14ac:dyDescent="0.25">
      <c r="B240" s="5"/>
    </row>
    <row r="241" spans="2:2" s="3" customFormat="1" x14ac:dyDescent="0.25">
      <c r="B241" s="5"/>
    </row>
    <row r="242" spans="2:2" s="3" customFormat="1" x14ac:dyDescent="0.25">
      <c r="B242" s="5"/>
    </row>
    <row r="243" spans="2:2" s="3" customFormat="1" x14ac:dyDescent="0.25">
      <c r="B243" s="5"/>
    </row>
    <row r="244" spans="2:2" s="3" customFormat="1" x14ac:dyDescent="0.25">
      <c r="B244" s="5"/>
    </row>
    <row r="245" spans="2:2" s="3" customFormat="1" x14ac:dyDescent="0.25">
      <c r="B245" s="5"/>
    </row>
    <row r="246" spans="2:2" s="3" customFormat="1" x14ac:dyDescent="0.25">
      <c r="B246" s="5"/>
    </row>
  </sheetData>
  <mergeCells count="36">
    <mergeCell ref="E44:L44"/>
    <mergeCell ref="E42:L42"/>
    <mergeCell ref="E40:L40"/>
    <mergeCell ref="E38:L38"/>
    <mergeCell ref="E54:L54"/>
    <mergeCell ref="E52:L52"/>
    <mergeCell ref="E50:L50"/>
    <mergeCell ref="E48:L48"/>
    <mergeCell ref="E46:L46"/>
    <mergeCell ref="B2:E2"/>
    <mergeCell ref="F2:J2"/>
    <mergeCell ref="K2:M2"/>
    <mergeCell ref="C18:M18"/>
    <mergeCell ref="B4:M4"/>
    <mergeCell ref="C12:M12"/>
    <mergeCell ref="C13:G13"/>
    <mergeCell ref="E6:K6"/>
    <mergeCell ref="C35:M35"/>
    <mergeCell ref="C15:M15"/>
    <mergeCell ref="C9:M9"/>
    <mergeCell ref="C10:M10"/>
    <mergeCell ref="C36:M36"/>
    <mergeCell ref="D22:M22"/>
    <mergeCell ref="D23:M23"/>
    <mergeCell ref="C32:M32"/>
    <mergeCell ref="C33:M33"/>
    <mergeCell ref="C34:M34"/>
    <mergeCell ref="D21:M21"/>
    <mergeCell ref="C30:L30"/>
    <mergeCell ref="C54:D54"/>
    <mergeCell ref="C46:D46"/>
    <mergeCell ref="C38:D38"/>
    <mergeCell ref="C40:D40"/>
    <mergeCell ref="C42:D42"/>
    <mergeCell ref="C44:D44"/>
    <mergeCell ref="C48:D48"/>
  </mergeCells>
  <hyperlinks>
    <hyperlink ref="C16" r:id="rId1" xr:uid="{00000000-0004-0000-0000-000000000000}"/>
    <hyperlink ref="C13" r:id="rId2" xr:uid="{00000000-0004-0000-0000-000001000000}"/>
  </hyperlinks>
  <pageMargins left="0.7" right="0.7" top="0.75" bottom="0.75" header="0.3" footer="0.3"/>
  <pageSetup scale="64" orientation="portrait" verticalDpi="1200"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C331"/>
  <sheetViews>
    <sheetView showGridLines="0" zoomScale="110" zoomScaleNormal="110" zoomScaleSheetLayoutView="85" workbookViewId="0"/>
  </sheetViews>
  <sheetFormatPr defaultRowHeight="18.75" customHeight="1" x14ac:dyDescent="0.25"/>
  <cols>
    <col min="1" max="1" width="5.140625" customWidth="1"/>
    <col min="2" max="2" width="5.7109375" customWidth="1"/>
    <col min="3" max="6" width="10.140625" customWidth="1"/>
    <col min="7" max="7" width="10.140625" style="6" customWidth="1"/>
    <col min="8" max="8" width="10.140625" customWidth="1"/>
    <col min="9" max="9" width="10" customWidth="1"/>
    <col min="10" max="10" width="11" customWidth="1"/>
    <col min="11" max="11" width="10" customWidth="1"/>
    <col min="12" max="13" width="10" style="40" customWidth="1"/>
    <col min="14" max="14" width="4.7109375" style="40" customWidth="1"/>
    <col min="15" max="15" width="5" style="4" customWidth="1"/>
    <col min="16" max="16" width="5" style="4" hidden="1" customWidth="1"/>
    <col min="17" max="17" width="5.5703125" style="1" customWidth="1"/>
    <col min="18" max="54" width="9.140625" style="43"/>
  </cols>
  <sheetData>
    <row r="1" spans="2:55" ht="18.75" customHeight="1" x14ac:dyDescent="0.25">
      <c r="O1" s="41"/>
      <c r="P1" s="41"/>
      <c r="Q1" s="42"/>
      <c r="BC1" s="43"/>
    </row>
    <row r="2" spans="2:55" ht="18.75" customHeight="1" x14ac:dyDescent="0.25">
      <c r="B2" s="222" t="s">
        <v>187</v>
      </c>
      <c r="C2" s="222"/>
      <c r="D2" s="222"/>
      <c r="E2" s="222"/>
      <c r="F2" s="222"/>
      <c r="G2" s="222"/>
      <c r="H2" s="222"/>
      <c r="I2" s="222"/>
      <c r="J2" s="222"/>
      <c r="K2" s="222"/>
      <c r="L2" s="222"/>
      <c r="M2" s="222"/>
      <c r="N2" s="222"/>
      <c r="O2" s="222"/>
      <c r="P2" s="44"/>
    </row>
    <row r="3" spans="2:55" ht="18.75" customHeight="1" x14ac:dyDescent="0.25">
      <c r="B3" s="223" t="s">
        <v>182</v>
      </c>
      <c r="C3" s="224"/>
      <c r="D3" s="224"/>
      <c r="E3" s="224"/>
      <c r="F3" s="224"/>
      <c r="G3" s="224"/>
      <c r="H3" s="224"/>
      <c r="I3" s="224"/>
      <c r="J3" s="224"/>
      <c r="K3" s="224"/>
      <c r="L3" s="224"/>
      <c r="M3" s="224"/>
      <c r="N3" s="224"/>
      <c r="O3" s="225"/>
      <c r="P3" s="45"/>
    </row>
    <row r="4" spans="2:55" ht="18.75" customHeight="1" x14ac:dyDescent="0.25">
      <c r="B4" s="54" t="s">
        <v>4</v>
      </c>
      <c r="C4" s="226" t="s">
        <v>349</v>
      </c>
      <c r="D4" s="226"/>
      <c r="E4" s="226"/>
      <c r="F4" s="226"/>
      <c r="G4" s="226"/>
      <c r="H4" s="226"/>
      <c r="I4" s="226"/>
      <c r="J4" s="226"/>
      <c r="K4" s="226"/>
      <c r="L4" s="55" t="s">
        <v>1</v>
      </c>
      <c r="M4" s="55" t="s">
        <v>2</v>
      </c>
      <c r="N4" s="56"/>
      <c r="O4" s="57"/>
    </row>
    <row r="5" spans="2:55" ht="18.75" customHeight="1" x14ac:dyDescent="0.25">
      <c r="B5" s="58" t="s">
        <v>351</v>
      </c>
      <c r="C5" s="221" t="s">
        <v>0</v>
      </c>
      <c r="D5" s="221"/>
      <c r="E5" s="221"/>
      <c r="F5" s="221"/>
      <c r="G5" s="221"/>
      <c r="H5" s="221"/>
      <c r="I5" s="221"/>
      <c r="J5" s="221"/>
      <c r="K5" s="59"/>
      <c r="L5" s="60" t="s">
        <v>1</v>
      </c>
      <c r="M5" s="60" t="s">
        <v>2</v>
      </c>
      <c r="N5" s="227" t="str">
        <f>IF('II Data Export'!B2=2,"skip to G3","")</f>
        <v/>
      </c>
      <c r="O5" s="228"/>
      <c r="P5" s="46"/>
    </row>
    <row r="6" spans="2:55" ht="18.75" customHeight="1" x14ac:dyDescent="0.25">
      <c r="B6" s="58" t="s">
        <v>5</v>
      </c>
      <c r="C6" s="221" t="s">
        <v>236</v>
      </c>
      <c r="D6" s="221"/>
      <c r="E6" s="221"/>
      <c r="F6" s="221"/>
      <c r="G6" s="221"/>
      <c r="H6" s="221"/>
      <c r="I6" s="221"/>
      <c r="J6" s="221"/>
      <c r="K6" s="221"/>
      <c r="L6" s="67"/>
      <c r="M6" s="67"/>
      <c r="N6" s="67"/>
      <c r="O6" s="68"/>
    </row>
    <row r="7" spans="2:55" ht="18.75" customHeight="1" x14ac:dyDescent="0.25">
      <c r="B7" s="61"/>
      <c r="C7" s="62"/>
      <c r="D7" s="199" t="s">
        <v>226</v>
      </c>
      <c r="E7" s="199"/>
      <c r="F7" s="199"/>
      <c r="G7" s="199"/>
      <c r="H7" s="199"/>
      <c r="I7" s="199"/>
      <c r="J7" s="199"/>
      <c r="K7" s="199"/>
      <c r="L7" s="199"/>
      <c r="M7" s="199"/>
      <c r="N7" s="66"/>
      <c r="O7" s="69"/>
    </row>
    <row r="8" spans="2:55" ht="18.75" customHeight="1" x14ac:dyDescent="0.25">
      <c r="B8" s="61"/>
      <c r="C8" s="62"/>
      <c r="D8" s="199" t="s">
        <v>227</v>
      </c>
      <c r="E8" s="199"/>
      <c r="F8" s="199"/>
      <c r="G8" s="199"/>
      <c r="H8" s="199"/>
      <c r="I8" s="199"/>
      <c r="J8" s="199"/>
      <c r="K8" s="199"/>
      <c r="L8" s="199"/>
      <c r="M8" s="199"/>
      <c r="N8" s="66"/>
      <c r="O8" s="69"/>
    </row>
    <row r="9" spans="2:55" ht="18.75" customHeight="1" x14ac:dyDescent="0.25">
      <c r="B9" s="61"/>
      <c r="C9" s="62"/>
      <c r="D9" s="199" t="s">
        <v>228</v>
      </c>
      <c r="E9" s="199"/>
      <c r="F9" s="199"/>
      <c r="G9" s="199"/>
      <c r="H9" s="199"/>
      <c r="I9" s="199"/>
      <c r="J9" s="199"/>
      <c r="K9" s="199"/>
      <c r="L9" s="199"/>
      <c r="M9" s="199"/>
      <c r="N9" s="66"/>
      <c r="O9" s="69"/>
    </row>
    <row r="10" spans="2:55" ht="18.75" customHeight="1" x14ac:dyDescent="0.25">
      <c r="B10" s="61"/>
      <c r="C10" s="62"/>
      <c r="D10" s="199" t="s">
        <v>229</v>
      </c>
      <c r="E10" s="199"/>
      <c r="F10" s="199"/>
      <c r="G10" s="199"/>
      <c r="H10" s="199"/>
      <c r="I10" s="199"/>
      <c r="J10" s="199"/>
      <c r="K10" s="199"/>
      <c r="L10" s="199"/>
      <c r="M10" s="199"/>
      <c r="N10" s="66"/>
      <c r="O10" s="69"/>
    </row>
    <row r="11" spans="2:55" ht="18.75" customHeight="1" x14ac:dyDescent="0.25">
      <c r="B11" s="61"/>
      <c r="C11" s="62"/>
      <c r="D11" s="284" t="s">
        <v>230</v>
      </c>
      <c r="E11" s="284"/>
      <c r="F11" s="284"/>
      <c r="G11" s="284"/>
      <c r="H11" s="284"/>
      <c r="I11" s="284"/>
      <c r="J11" s="284"/>
      <c r="K11" s="284"/>
      <c r="L11" s="284"/>
      <c r="M11" s="284"/>
      <c r="N11" s="66"/>
      <c r="O11" s="69"/>
    </row>
    <row r="12" spans="2:55" ht="18.75" customHeight="1" x14ac:dyDescent="0.25">
      <c r="B12" s="61"/>
      <c r="C12" s="62"/>
      <c r="D12" s="199" t="s">
        <v>231</v>
      </c>
      <c r="E12" s="199"/>
      <c r="F12" s="199"/>
      <c r="G12" s="199"/>
      <c r="H12" s="199"/>
      <c r="I12" s="199"/>
      <c r="J12" s="199"/>
      <c r="K12" s="199"/>
      <c r="L12" s="199"/>
      <c r="M12" s="199"/>
      <c r="N12" s="66"/>
      <c r="O12" s="69"/>
    </row>
    <row r="13" spans="2:55" ht="18.75" customHeight="1" x14ac:dyDescent="0.25">
      <c r="B13" s="61"/>
      <c r="C13" s="62"/>
      <c r="D13" s="199" t="s">
        <v>232</v>
      </c>
      <c r="E13" s="199"/>
      <c r="F13" s="199"/>
      <c r="G13" s="199"/>
      <c r="H13" s="199"/>
      <c r="I13" s="199"/>
      <c r="J13" s="199"/>
      <c r="K13" s="199"/>
      <c r="L13" s="199"/>
      <c r="M13" s="199"/>
      <c r="N13" s="66"/>
      <c r="O13" s="69"/>
    </row>
    <row r="14" spans="2:55" ht="18.75" customHeight="1" x14ac:dyDescent="0.25">
      <c r="B14" s="61"/>
      <c r="C14" s="62"/>
      <c r="D14" s="199" t="s">
        <v>233</v>
      </c>
      <c r="E14" s="199"/>
      <c r="F14" s="199"/>
      <c r="G14" s="199"/>
      <c r="H14" s="199"/>
      <c r="I14" s="199"/>
      <c r="J14" s="199"/>
      <c r="K14" s="199"/>
      <c r="L14" s="199"/>
      <c r="M14" s="199"/>
      <c r="N14" s="66"/>
      <c r="O14" s="69"/>
    </row>
    <row r="15" spans="2:55" ht="18.75" customHeight="1" x14ac:dyDescent="0.25">
      <c r="B15" s="61"/>
      <c r="C15" s="62"/>
      <c r="D15" s="199" t="s">
        <v>234</v>
      </c>
      <c r="E15" s="199"/>
      <c r="F15" s="199"/>
      <c r="G15" s="199"/>
      <c r="H15" s="199"/>
      <c r="I15" s="199"/>
      <c r="J15" s="199"/>
      <c r="K15" s="199"/>
      <c r="L15" s="199"/>
      <c r="M15" s="199"/>
      <c r="N15" s="66"/>
      <c r="O15" s="69"/>
    </row>
    <row r="16" spans="2:55" ht="18.75" customHeight="1" x14ac:dyDescent="0.25">
      <c r="B16" s="61"/>
      <c r="C16" s="62"/>
      <c r="D16" s="64" t="s">
        <v>3</v>
      </c>
      <c r="E16" s="217"/>
      <c r="F16" s="218"/>
      <c r="G16" s="218"/>
      <c r="H16" s="218"/>
      <c r="I16" s="219"/>
      <c r="J16" s="64"/>
      <c r="K16" s="64"/>
      <c r="L16" s="64"/>
      <c r="M16" s="64"/>
      <c r="N16" s="66"/>
      <c r="O16" s="69"/>
    </row>
    <row r="17" spans="2:16" ht="18.75" customHeight="1" x14ac:dyDescent="0.25">
      <c r="B17" s="61"/>
      <c r="C17" s="62"/>
      <c r="D17" s="199" t="s">
        <v>235</v>
      </c>
      <c r="E17" s="199"/>
      <c r="F17" s="199"/>
      <c r="G17" s="199"/>
      <c r="H17" s="199"/>
      <c r="I17" s="199"/>
      <c r="J17" s="199"/>
      <c r="K17" s="199"/>
      <c r="L17" s="199"/>
      <c r="M17" s="199"/>
      <c r="N17" s="66"/>
      <c r="O17" s="69"/>
    </row>
    <row r="18" spans="2:16" ht="8.25" customHeight="1" x14ac:dyDescent="0.25">
      <c r="B18" s="70"/>
      <c r="C18" s="71"/>
      <c r="D18" s="71"/>
      <c r="E18" s="71"/>
      <c r="F18" s="71"/>
      <c r="G18" s="71"/>
      <c r="H18" s="71"/>
      <c r="I18" s="71"/>
      <c r="J18" s="71"/>
      <c r="K18" s="72"/>
      <c r="L18" s="72"/>
      <c r="M18" s="72"/>
      <c r="N18" s="72"/>
      <c r="O18" s="73"/>
      <c r="P18" s="1"/>
    </row>
    <row r="19" spans="2:16" ht="18.75" customHeight="1" x14ac:dyDescent="0.25">
      <c r="B19" s="58" t="s">
        <v>6</v>
      </c>
      <c r="C19" s="221" t="s">
        <v>343</v>
      </c>
      <c r="D19" s="221"/>
      <c r="E19" s="221"/>
      <c r="F19" s="221"/>
      <c r="G19" s="221"/>
      <c r="H19" s="221"/>
      <c r="I19" s="221"/>
      <c r="J19" s="221"/>
      <c r="K19" s="221"/>
      <c r="L19" s="67"/>
      <c r="M19" s="67"/>
      <c r="N19" s="67"/>
      <c r="O19" s="68"/>
    </row>
    <row r="20" spans="2:16" ht="18.75" customHeight="1" x14ac:dyDescent="0.25">
      <c r="B20" s="61"/>
      <c r="C20" s="62"/>
      <c r="D20" s="199" t="s">
        <v>237</v>
      </c>
      <c r="E20" s="199"/>
      <c r="F20" s="199"/>
      <c r="G20" s="199"/>
      <c r="H20" s="199"/>
      <c r="I20" s="199"/>
      <c r="J20" s="199"/>
      <c r="K20" s="199"/>
      <c r="L20" s="199"/>
      <c r="M20" s="199"/>
      <c r="N20" s="66"/>
      <c r="O20" s="69"/>
    </row>
    <row r="21" spans="2:16" ht="18.75" customHeight="1" x14ac:dyDescent="0.25">
      <c r="B21" s="61"/>
      <c r="C21" s="62"/>
      <c r="D21" s="199" t="s">
        <v>238</v>
      </c>
      <c r="E21" s="199"/>
      <c r="F21" s="199"/>
      <c r="G21" s="199"/>
      <c r="H21" s="199"/>
      <c r="I21" s="199"/>
      <c r="J21" s="199"/>
      <c r="K21" s="199"/>
      <c r="L21" s="199"/>
      <c r="M21" s="199"/>
      <c r="N21" s="66"/>
      <c r="O21" s="69"/>
    </row>
    <row r="22" spans="2:16" ht="18.75" customHeight="1" x14ac:dyDescent="0.25">
      <c r="B22" s="61"/>
      <c r="C22" s="62"/>
      <c r="D22" s="64" t="s">
        <v>3</v>
      </c>
      <c r="E22" s="217"/>
      <c r="F22" s="218"/>
      <c r="G22" s="218"/>
      <c r="H22" s="218"/>
      <c r="I22" s="219"/>
      <c r="J22" s="64"/>
      <c r="K22" s="64"/>
      <c r="L22" s="64"/>
      <c r="M22" s="64"/>
      <c r="N22" s="66"/>
      <c r="O22" s="69"/>
    </row>
    <row r="23" spans="2:16" ht="18.75" customHeight="1" x14ac:dyDescent="0.25">
      <c r="B23" s="61"/>
      <c r="C23" s="62"/>
      <c r="D23" s="199" t="s">
        <v>235</v>
      </c>
      <c r="E23" s="199"/>
      <c r="F23" s="199"/>
      <c r="G23" s="199"/>
      <c r="H23" s="199"/>
      <c r="I23" s="199"/>
      <c r="J23" s="199"/>
      <c r="K23" s="199"/>
      <c r="L23" s="199"/>
      <c r="M23" s="199"/>
      <c r="N23" s="66"/>
      <c r="O23" s="69"/>
    </row>
    <row r="24" spans="2:16" ht="9.75" customHeight="1" x14ac:dyDescent="0.25">
      <c r="B24" s="74"/>
      <c r="C24" s="75"/>
      <c r="D24" s="75"/>
      <c r="E24" s="75"/>
      <c r="F24" s="75"/>
      <c r="G24" s="75"/>
      <c r="H24" s="75"/>
      <c r="I24" s="75"/>
      <c r="J24" s="75"/>
      <c r="K24" s="76"/>
      <c r="L24" s="76"/>
      <c r="M24" s="76"/>
      <c r="N24" s="76"/>
      <c r="O24" s="65"/>
      <c r="P24" s="1"/>
    </row>
    <row r="25" spans="2:16" ht="18.75" customHeight="1" x14ac:dyDescent="0.25">
      <c r="B25" s="58" t="s">
        <v>11</v>
      </c>
      <c r="C25" s="221" t="s">
        <v>344</v>
      </c>
      <c r="D25" s="221"/>
      <c r="E25" s="221"/>
      <c r="F25" s="221"/>
      <c r="G25" s="221"/>
      <c r="H25" s="221"/>
      <c r="I25" s="221"/>
      <c r="J25" s="221"/>
      <c r="K25" s="221"/>
      <c r="L25" s="67"/>
      <c r="M25" s="67"/>
      <c r="N25" s="67"/>
      <c r="O25" s="68"/>
    </row>
    <row r="26" spans="2:16" ht="18.75" customHeight="1" x14ac:dyDescent="0.25">
      <c r="B26" s="61"/>
      <c r="C26" s="62"/>
      <c r="D26" s="199" t="s">
        <v>7</v>
      </c>
      <c r="E26" s="199"/>
      <c r="F26" s="199"/>
      <c r="G26" s="199"/>
      <c r="H26" s="64"/>
      <c r="I26" s="199" t="s">
        <v>9</v>
      </c>
      <c r="J26" s="199"/>
      <c r="K26" s="199"/>
      <c r="L26" s="199"/>
      <c r="M26" s="100"/>
      <c r="N26" s="100"/>
      <c r="O26" s="69"/>
    </row>
    <row r="27" spans="2:16" ht="18.75" customHeight="1" x14ac:dyDescent="0.25">
      <c r="B27" s="61"/>
      <c r="C27" s="62"/>
      <c r="D27" s="199" t="s">
        <v>8</v>
      </c>
      <c r="E27" s="199"/>
      <c r="F27" s="199"/>
      <c r="G27" s="199"/>
      <c r="H27" s="64"/>
      <c r="I27" s="199" t="s">
        <v>10</v>
      </c>
      <c r="J27" s="199"/>
      <c r="K27" s="199"/>
      <c r="L27" s="199"/>
      <c r="M27" s="100"/>
      <c r="N27" s="100"/>
      <c r="O27" s="69"/>
    </row>
    <row r="28" spans="2:16" ht="18.75" customHeight="1" x14ac:dyDescent="0.25">
      <c r="B28" s="61"/>
      <c r="C28" s="62"/>
      <c r="D28" s="199" t="s">
        <v>188</v>
      </c>
      <c r="E28" s="199"/>
      <c r="F28" s="199"/>
      <c r="G28" s="199"/>
      <c r="H28" s="64"/>
      <c r="I28" s="64" t="s">
        <v>3</v>
      </c>
      <c r="J28" s="217"/>
      <c r="K28" s="218"/>
      <c r="L28" s="218"/>
      <c r="M28" s="218"/>
      <c r="N28" s="219"/>
      <c r="O28" s="69"/>
    </row>
    <row r="29" spans="2:16" ht="9" customHeight="1" x14ac:dyDescent="0.25">
      <c r="B29" s="78"/>
      <c r="C29" s="79"/>
      <c r="D29" s="79"/>
      <c r="E29" s="79"/>
      <c r="F29" s="79"/>
      <c r="G29" s="79"/>
      <c r="H29" s="79"/>
      <c r="I29" s="79"/>
      <c r="J29" s="79"/>
      <c r="K29" s="79"/>
      <c r="L29" s="80"/>
      <c r="M29" s="80"/>
      <c r="N29" s="80"/>
      <c r="O29" s="81"/>
    </row>
    <row r="30" spans="2:16" ht="9" customHeight="1" x14ac:dyDescent="0.25">
      <c r="B30" s="61"/>
      <c r="C30" s="62"/>
      <c r="D30" s="62"/>
      <c r="E30" s="62"/>
      <c r="F30" s="62"/>
      <c r="G30" s="62"/>
      <c r="H30" s="62"/>
      <c r="I30" s="62"/>
      <c r="J30" s="62"/>
      <c r="K30" s="62"/>
      <c r="L30" s="77"/>
      <c r="M30" s="77"/>
      <c r="N30" s="77"/>
      <c r="O30" s="69"/>
    </row>
    <row r="31" spans="2:16" ht="35.25" customHeight="1" x14ac:dyDescent="0.25">
      <c r="B31" s="82" t="s">
        <v>239</v>
      </c>
      <c r="C31" s="216" t="s">
        <v>350</v>
      </c>
      <c r="D31" s="216"/>
      <c r="E31" s="216"/>
      <c r="F31" s="216"/>
      <c r="G31" s="216"/>
      <c r="H31" s="216"/>
      <c r="I31" s="216"/>
      <c r="J31" s="216"/>
      <c r="K31" s="83" t="s">
        <v>211</v>
      </c>
      <c r="L31" s="213"/>
      <c r="M31" s="214"/>
      <c r="N31" s="215"/>
      <c r="O31" s="84"/>
      <c r="P31" s="1"/>
    </row>
    <row r="32" spans="2:16" ht="9" customHeight="1" x14ac:dyDescent="0.25">
      <c r="B32" s="85"/>
      <c r="C32" s="86"/>
      <c r="D32" s="86"/>
      <c r="E32" s="86"/>
      <c r="F32" s="86"/>
      <c r="G32" s="86"/>
      <c r="H32" s="86"/>
      <c r="I32" s="86"/>
      <c r="J32" s="86"/>
      <c r="K32" s="87"/>
      <c r="L32" s="88"/>
      <c r="M32" s="88"/>
      <c r="N32" s="88"/>
      <c r="O32" s="89"/>
      <c r="P32" s="47"/>
    </row>
    <row r="33" spans="2:16" ht="9" customHeight="1" x14ac:dyDescent="0.25">
      <c r="B33" s="82"/>
      <c r="C33" s="90"/>
      <c r="D33" s="90"/>
      <c r="E33" s="90"/>
      <c r="F33" s="90"/>
      <c r="G33" s="90"/>
      <c r="H33" s="90"/>
      <c r="I33" s="90"/>
      <c r="J33" s="90"/>
      <c r="K33" s="91"/>
      <c r="L33" s="92"/>
      <c r="M33" s="92"/>
      <c r="N33" s="92"/>
      <c r="O33" s="93"/>
      <c r="P33" s="47"/>
    </row>
    <row r="34" spans="2:16" ht="47.25" customHeight="1" x14ac:dyDescent="0.25">
      <c r="B34" s="82" t="s">
        <v>240</v>
      </c>
      <c r="C34" s="216" t="s">
        <v>337</v>
      </c>
      <c r="D34" s="216"/>
      <c r="E34" s="216"/>
      <c r="F34" s="216"/>
      <c r="G34" s="216"/>
      <c r="H34" s="216"/>
      <c r="I34" s="216"/>
      <c r="J34" s="216"/>
      <c r="K34" s="83" t="s">
        <v>211</v>
      </c>
      <c r="L34" s="213"/>
      <c r="M34" s="214"/>
      <c r="N34" s="215"/>
      <c r="O34" s="84"/>
      <c r="P34" s="1"/>
    </row>
    <row r="35" spans="2:16" ht="9" customHeight="1" x14ac:dyDescent="0.25">
      <c r="B35" s="94"/>
      <c r="C35" s="90"/>
      <c r="D35" s="90"/>
      <c r="E35" s="90"/>
      <c r="F35" s="90"/>
      <c r="G35" s="90"/>
      <c r="H35" s="90"/>
      <c r="I35" s="90"/>
      <c r="J35" s="90"/>
      <c r="K35" s="95"/>
      <c r="L35" s="92"/>
      <c r="M35" s="92"/>
      <c r="N35" s="92"/>
      <c r="O35" s="65"/>
      <c r="P35" s="1"/>
    </row>
    <row r="36" spans="2:16" ht="18.75" customHeight="1" x14ac:dyDescent="0.25">
      <c r="B36" s="58" t="s">
        <v>185</v>
      </c>
      <c r="C36" s="220" t="s">
        <v>338</v>
      </c>
      <c r="D36" s="220"/>
      <c r="E36" s="220"/>
      <c r="F36" s="220"/>
      <c r="G36" s="220"/>
      <c r="H36" s="220"/>
      <c r="I36" s="220"/>
      <c r="J36" s="220"/>
      <c r="K36" s="220"/>
      <c r="L36" s="220"/>
      <c r="M36" s="220"/>
      <c r="N36" s="96"/>
      <c r="O36" s="68"/>
    </row>
    <row r="37" spans="2:16" ht="18.75" customHeight="1" x14ac:dyDescent="0.25">
      <c r="B37" s="61"/>
      <c r="C37" s="216"/>
      <c r="D37" s="216"/>
      <c r="E37" s="216"/>
      <c r="F37" s="216"/>
      <c r="G37" s="216"/>
      <c r="H37" s="216"/>
      <c r="I37" s="216"/>
      <c r="J37" s="216"/>
      <c r="K37" s="216"/>
      <c r="L37" s="216"/>
      <c r="M37" s="216"/>
      <c r="N37" s="90"/>
      <c r="O37" s="69"/>
    </row>
    <row r="38" spans="2:16" ht="18.75" customHeight="1" x14ac:dyDescent="0.25">
      <c r="B38" s="61"/>
      <c r="C38" s="62"/>
      <c r="D38" s="199" t="s">
        <v>12</v>
      </c>
      <c r="E38" s="199"/>
      <c r="F38" s="199"/>
      <c r="G38" s="199"/>
      <c r="H38" s="62"/>
      <c r="I38" s="199" t="s">
        <v>14</v>
      </c>
      <c r="J38" s="199"/>
      <c r="K38" s="199"/>
      <c r="L38" s="199"/>
      <c r="M38" s="199"/>
      <c r="N38" s="63"/>
      <c r="O38" s="69"/>
    </row>
    <row r="39" spans="2:16" ht="18.75" customHeight="1" x14ac:dyDescent="0.25">
      <c r="B39" s="61"/>
      <c r="C39" s="62"/>
      <c r="D39" s="199" t="s">
        <v>13</v>
      </c>
      <c r="E39" s="199"/>
      <c r="F39" s="199"/>
      <c r="G39" s="199"/>
      <c r="H39" s="62"/>
      <c r="I39" s="199" t="s">
        <v>15</v>
      </c>
      <c r="J39" s="199"/>
      <c r="K39" s="199"/>
      <c r="L39" s="199"/>
      <c r="M39" s="199"/>
      <c r="N39" s="63"/>
      <c r="O39" s="65"/>
      <c r="P39" s="1"/>
    </row>
    <row r="40" spans="2:16" ht="9" customHeight="1" x14ac:dyDescent="0.25">
      <c r="B40" s="61"/>
      <c r="C40" s="62"/>
      <c r="D40" s="63"/>
      <c r="E40" s="63"/>
      <c r="F40" s="63"/>
      <c r="G40" s="63"/>
      <c r="H40" s="62"/>
      <c r="I40" s="63"/>
      <c r="J40" s="63"/>
      <c r="K40" s="63"/>
      <c r="L40" s="66"/>
      <c r="M40" s="66"/>
      <c r="N40" s="66"/>
      <c r="O40" s="65"/>
      <c r="P40" s="1"/>
    </row>
    <row r="41" spans="2:16" ht="18.75" customHeight="1" x14ac:dyDescent="0.25">
      <c r="B41" s="58" t="s">
        <v>220</v>
      </c>
      <c r="C41" s="221" t="s">
        <v>339</v>
      </c>
      <c r="D41" s="221"/>
      <c r="E41" s="221"/>
      <c r="F41" s="221"/>
      <c r="G41" s="221"/>
      <c r="H41" s="221"/>
      <c r="I41" s="221"/>
      <c r="J41" s="221"/>
      <c r="K41" s="59"/>
      <c r="L41" s="67"/>
      <c r="M41" s="67"/>
      <c r="N41" s="67"/>
      <c r="O41" s="68"/>
    </row>
    <row r="42" spans="2:16" ht="18.75" customHeight="1" x14ac:dyDescent="0.25">
      <c r="B42" s="61"/>
      <c r="C42" s="62"/>
      <c r="D42" s="199" t="s">
        <v>16</v>
      </c>
      <c r="E42" s="199"/>
      <c r="F42" s="199"/>
      <c r="G42" s="199"/>
      <c r="H42" s="62"/>
      <c r="I42" s="199" t="s">
        <v>20</v>
      </c>
      <c r="J42" s="199"/>
      <c r="K42" s="199"/>
      <c r="L42" s="199"/>
      <c r="M42" s="199"/>
      <c r="N42" s="66"/>
      <c r="O42" s="69"/>
    </row>
    <row r="43" spans="2:16" ht="18.75" customHeight="1" x14ac:dyDescent="0.25">
      <c r="B43" s="61"/>
      <c r="C43" s="62"/>
      <c r="D43" s="199" t="s">
        <v>17</v>
      </c>
      <c r="E43" s="199"/>
      <c r="F43" s="199"/>
      <c r="G43" s="199"/>
      <c r="H43" s="62"/>
      <c r="I43" s="199" t="s">
        <v>21</v>
      </c>
      <c r="J43" s="199"/>
      <c r="K43" s="199"/>
      <c r="L43" s="199"/>
      <c r="M43" s="199"/>
      <c r="N43" s="66"/>
      <c r="O43" s="69"/>
    </row>
    <row r="44" spans="2:16" ht="18.75" customHeight="1" x14ac:dyDescent="0.25">
      <c r="B44" s="61"/>
      <c r="C44" s="62"/>
      <c r="D44" s="199" t="s">
        <v>18</v>
      </c>
      <c r="E44" s="199"/>
      <c r="F44" s="199"/>
      <c r="G44" s="199"/>
      <c r="H44" s="62"/>
      <c r="I44" s="199" t="s">
        <v>22</v>
      </c>
      <c r="J44" s="199"/>
      <c r="K44" s="199"/>
      <c r="L44" s="199"/>
      <c r="M44" s="199"/>
      <c r="N44" s="66"/>
      <c r="O44" s="69"/>
    </row>
    <row r="45" spans="2:16" ht="18.75" customHeight="1" x14ac:dyDescent="0.25">
      <c r="B45" s="61"/>
      <c r="C45" s="62"/>
      <c r="D45" s="199" t="s">
        <v>19</v>
      </c>
      <c r="E45" s="199"/>
      <c r="F45" s="199"/>
      <c r="G45" s="199"/>
      <c r="H45" s="62"/>
      <c r="I45" s="63" t="s">
        <v>3</v>
      </c>
      <c r="J45" s="217"/>
      <c r="K45" s="218"/>
      <c r="L45" s="218"/>
      <c r="M45" s="219"/>
      <c r="N45" s="66"/>
      <c r="O45" s="69"/>
    </row>
    <row r="46" spans="2:16" ht="9" customHeight="1" x14ac:dyDescent="0.25">
      <c r="B46" s="78"/>
      <c r="C46" s="79"/>
      <c r="D46" s="79"/>
      <c r="E46" s="79"/>
      <c r="F46" s="79"/>
      <c r="G46" s="79"/>
      <c r="H46" s="79"/>
      <c r="I46" s="79"/>
      <c r="J46" s="79"/>
      <c r="K46" s="79"/>
      <c r="L46" s="80"/>
      <c r="M46" s="80"/>
      <c r="N46" s="80"/>
      <c r="O46" s="81"/>
    </row>
    <row r="47" spans="2:16" ht="18.75" customHeight="1" x14ac:dyDescent="0.25">
      <c r="B47" s="58" t="s">
        <v>23</v>
      </c>
      <c r="C47" s="221" t="s">
        <v>340</v>
      </c>
      <c r="D47" s="221"/>
      <c r="E47" s="221"/>
      <c r="F47" s="221"/>
      <c r="G47" s="221"/>
      <c r="H47" s="221"/>
      <c r="I47" s="221"/>
      <c r="J47" s="221"/>
      <c r="K47" s="221"/>
      <c r="L47" s="221"/>
      <c r="M47" s="221"/>
      <c r="N47" s="97"/>
      <c r="O47" s="68"/>
    </row>
    <row r="48" spans="2:16" ht="18.75" customHeight="1" x14ac:dyDescent="0.25">
      <c r="B48" s="61"/>
      <c r="C48" s="62"/>
      <c r="D48" s="199" t="s">
        <v>25</v>
      </c>
      <c r="E48" s="199"/>
      <c r="F48" s="199"/>
      <c r="G48" s="199"/>
      <c r="H48" s="199"/>
      <c r="I48" s="199"/>
      <c r="J48" s="199"/>
      <c r="K48" s="199"/>
      <c r="L48" s="77"/>
      <c r="M48" s="77"/>
      <c r="N48" s="77"/>
      <c r="O48" s="69"/>
    </row>
    <row r="49" spans="2:16" ht="18.75" customHeight="1" x14ac:dyDescent="0.25">
      <c r="B49" s="61"/>
      <c r="C49" s="62"/>
      <c r="D49" s="199" t="s">
        <v>26</v>
      </c>
      <c r="E49" s="199"/>
      <c r="F49" s="199"/>
      <c r="G49" s="199"/>
      <c r="H49" s="199"/>
      <c r="I49" s="199"/>
      <c r="J49" s="199"/>
      <c r="K49" s="199"/>
      <c r="L49" s="77"/>
      <c r="M49" s="77"/>
      <c r="N49" s="77"/>
      <c r="O49" s="69"/>
    </row>
    <row r="50" spans="2:16" ht="18.75" customHeight="1" x14ac:dyDescent="0.25">
      <c r="B50" s="61"/>
      <c r="C50" s="62"/>
      <c r="D50" s="199" t="s">
        <v>27</v>
      </c>
      <c r="E50" s="199"/>
      <c r="F50" s="199"/>
      <c r="G50" s="199"/>
      <c r="H50" s="199"/>
      <c r="I50" s="199"/>
      <c r="J50" s="199"/>
      <c r="K50" s="199"/>
      <c r="L50" s="77"/>
      <c r="M50" s="77"/>
      <c r="N50" s="77"/>
      <c r="O50" s="69"/>
    </row>
    <row r="51" spans="2:16" ht="18.75" customHeight="1" x14ac:dyDescent="0.25">
      <c r="B51" s="61"/>
      <c r="C51" s="62"/>
      <c r="D51" s="63" t="s">
        <v>3</v>
      </c>
      <c r="E51" s="229"/>
      <c r="F51" s="230"/>
      <c r="G51" s="230"/>
      <c r="H51" s="230"/>
      <c r="I51" s="231"/>
      <c r="J51" s="62"/>
      <c r="K51" s="62"/>
      <c r="L51" s="77"/>
      <c r="M51" s="77"/>
      <c r="N51" s="77"/>
      <c r="O51" s="69"/>
    </row>
    <row r="52" spans="2:16" ht="9" customHeight="1" x14ac:dyDescent="0.25">
      <c r="B52" s="78"/>
      <c r="C52" s="79"/>
      <c r="D52" s="79"/>
      <c r="E52" s="79"/>
      <c r="F52" s="79"/>
      <c r="G52" s="79"/>
      <c r="H52" s="79"/>
      <c r="I52" s="79"/>
      <c r="J52" s="79"/>
      <c r="K52" s="79"/>
      <c r="L52" s="80"/>
      <c r="M52" s="80"/>
      <c r="N52" s="80"/>
      <c r="O52" s="81"/>
    </row>
    <row r="53" spans="2:16" ht="18.75" customHeight="1" x14ac:dyDescent="0.25">
      <c r="B53" s="58" t="s">
        <v>24</v>
      </c>
      <c r="C53" s="243" t="s">
        <v>322</v>
      </c>
      <c r="D53" s="243"/>
      <c r="E53" s="243"/>
      <c r="F53" s="243"/>
      <c r="G53" s="243"/>
      <c r="H53" s="243"/>
      <c r="I53" s="243"/>
      <c r="J53" s="243"/>
      <c r="K53" s="243"/>
      <c r="L53" s="243"/>
      <c r="M53" s="243"/>
      <c r="N53" s="243"/>
      <c r="O53" s="244"/>
      <c r="P53" s="17"/>
    </row>
    <row r="54" spans="2:16" ht="18.75" customHeight="1" x14ac:dyDescent="0.25">
      <c r="B54" s="61"/>
      <c r="C54" s="245"/>
      <c r="D54" s="245"/>
      <c r="E54" s="245"/>
      <c r="F54" s="245"/>
      <c r="G54" s="245"/>
      <c r="H54" s="245"/>
      <c r="I54" s="245"/>
      <c r="J54" s="245"/>
      <c r="K54" s="245"/>
      <c r="L54" s="245"/>
      <c r="M54" s="245"/>
      <c r="N54" s="245"/>
      <c r="O54" s="246"/>
      <c r="P54" s="17"/>
    </row>
    <row r="55" spans="2:16" ht="18.75" customHeight="1" x14ac:dyDescent="0.25">
      <c r="B55" s="61"/>
      <c r="C55" s="247"/>
      <c r="D55" s="247"/>
      <c r="E55" s="247"/>
      <c r="F55" s="247"/>
      <c r="G55" s="247"/>
      <c r="H55" s="247"/>
      <c r="I55" s="247"/>
      <c r="J55" s="247"/>
      <c r="K55" s="247"/>
      <c r="L55" s="247"/>
      <c r="M55" s="247"/>
      <c r="N55" s="247"/>
      <c r="O55" s="248"/>
      <c r="P55" s="17"/>
    </row>
    <row r="56" spans="2:16" ht="9" customHeight="1" x14ac:dyDescent="0.25">
      <c r="B56" s="61"/>
      <c r="C56" s="98"/>
      <c r="D56" s="98"/>
      <c r="E56" s="98"/>
      <c r="F56" s="98"/>
      <c r="G56" s="98"/>
      <c r="H56" s="98"/>
      <c r="I56" s="98"/>
      <c r="J56" s="98"/>
      <c r="K56" s="98"/>
      <c r="L56" s="90"/>
      <c r="M56" s="90"/>
      <c r="N56" s="90"/>
      <c r="O56" s="99"/>
      <c r="P56" s="48"/>
    </row>
    <row r="57" spans="2:16" ht="18.75" customHeight="1" x14ac:dyDescent="0.25">
      <c r="B57" s="61"/>
      <c r="C57" s="249" t="s">
        <v>28</v>
      </c>
      <c r="D57" s="249"/>
      <c r="E57" s="249"/>
      <c r="F57" s="249"/>
      <c r="G57" s="249"/>
      <c r="H57" s="249"/>
      <c r="I57" s="249"/>
      <c r="J57" s="100"/>
      <c r="K57" s="100"/>
      <c r="L57" s="237" t="s">
        <v>29</v>
      </c>
      <c r="M57" s="237"/>
      <c r="N57" s="237"/>
      <c r="O57" s="69"/>
    </row>
    <row r="58" spans="2:16" ht="18.75" customHeight="1" x14ac:dyDescent="0.25">
      <c r="B58" s="61"/>
      <c r="C58" s="233" t="s">
        <v>31</v>
      </c>
      <c r="D58" s="233"/>
      <c r="E58" s="233"/>
      <c r="F58" s="62"/>
      <c r="G58" s="62"/>
      <c r="H58" s="62"/>
      <c r="I58" s="62"/>
      <c r="J58" s="62"/>
      <c r="K58" s="62"/>
      <c r="L58" s="77"/>
      <c r="M58" s="77"/>
      <c r="N58" s="77"/>
      <c r="O58" s="69"/>
    </row>
    <row r="59" spans="2:16" ht="18.75" customHeight="1" x14ac:dyDescent="0.25">
      <c r="B59" s="61"/>
      <c r="C59" s="199" t="s">
        <v>33</v>
      </c>
      <c r="D59" s="199"/>
      <c r="E59" s="199"/>
      <c r="F59" s="199"/>
      <c r="G59" s="199"/>
      <c r="H59" s="199"/>
      <c r="I59" s="199"/>
      <c r="J59" s="64"/>
      <c r="K59" s="64"/>
      <c r="L59" s="213"/>
      <c r="M59" s="214"/>
      <c r="N59" s="215"/>
      <c r="O59" s="65" t="s">
        <v>30</v>
      </c>
      <c r="P59" s="1"/>
    </row>
    <row r="60" spans="2:16" ht="18.75" customHeight="1" x14ac:dyDescent="0.25">
      <c r="B60" s="61"/>
      <c r="C60" s="199" t="s">
        <v>34</v>
      </c>
      <c r="D60" s="199"/>
      <c r="E60" s="199"/>
      <c r="F60" s="199"/>
      <c r="G60" s="199"/>
      <c r="H60" s="199"/>
      <c r="I60" s="199"/>
      <c r="J60" s="62"/>
      <c r="K60" s="64"/>
      <c r="L60" s="213"/>
      <c r="M60" s="214"/>
      <c r="N60" s="215"/>
      <c r="O60" s="65" t="s">
        <v>30</v>
      </c>
      <c r="P60" s="1"/>
    </row>
    <row r="61" spans="2:16" ht="18.75" customHeight="1" x14ac:dyDescent="0.25">
      <c r="B61" s="61"/>
      <c r="C61" s="199" t="s">
        <v>35</v>
      </c>
      <c r="D61" s="199"/>
      <c r="E61" s="199"/>
      <c r="F61" s="199"/>
      <c r="G61" s="199"/>
      <c r="H61" s="199"/>
      <c r="I61" s="199"/>
      <c r="J61" s="62"/>
      <c r="K61" s="64"/>
      <c r="L61" s="213"/>
      <c r="M61" s="214"/>
      <c r="N61" s="215"/>
      <c r="O61" s="65" t="s">
        <v>30</v>
      </c>
      <c r="P61" s="1"/>
    </row>
    <row r="62" spans="2:16" ht="18.75" customHeight="1" x14ac:dyDescent="0.25">
      <c r="B62" s="61"/>
      <c r="C62" s="199" t="s">
        <v>38</v>
      </c>
      <c r="D62" s="199"/>
      <c r="E62" s="199"/>
      <c r="F62" s="199"/>
      <c r="G62" s="199"/>
      <c r="H62" s="199"/>
      <c r="I62" s="199"/>
      <c r="J62" s="62"/>
      <c r="K62" s="64"/>
      <c r="L62" s="213"/>
      <c r="M62" s="214"/>
      <c r="N62" s="215"/>
      <c r="O62" s="65" t="s">
        <v>30</v>
      </c>
      <c r="P62" s="1"/>
    </row>
    <row r="63" spans="2:16" ht="18.75" customHeight="1" x14ac:dyDescent="0.25">
      <c r="B63" s="61"/>
      <c r="C63" s="233" t="s">
        <v>32</v>
      </c>
      <c r="D63" s="233"/>
      <c r="E63" s="233"/>
      <c r="F63" s="233"/>
      <c r="G63" s="233"/>
      <c r="H63" s="233"/>
      <c r="I63" s="62"/>
      <c r="J63" s="62"/>
      <c r="K63" s="76"/>
      <c r="L63" s="101"/>
      <c r="M63" s="77"/>
      <c r="N63" s="77"/>
      <c r="O63" s="65"/>
      <c r="P63" s="1"/>
    </row>
    <row r="64" spans="2:16" ht="18.75" customHeight="1" x14ac:dyDescent="0.25">
      <c r="B64" s="61"/>
      <c r="C64" s="236" t="s">
        <v>36</v>
      </c>
      <c r="D64" s="236"/>
      <c r="E64" s="236"/>
      <c r="F64" s="236"/>
      <c r="G64" s="236"/>
      <c r="H64" s="236"/>
      <c r="I64" s="236"/>
      <c r="J64" s="62"/>
      <c r="K64" s="64"/>
      <c r="L64" s="213"/>
      <c r="M64" s="214"/>
      <c r="N64" s="215"/>
      <c r="O64" s="65" t="s">
        <v>30</v>
      </c>
      <c r="P64" s="1"/>
    </row>
    <row r="65" spans="2:16" ht="18.75" customHeight="1" x14ac:dyDescent="0.25">
      <c r="B65" s="61"/>
      <c r="C65" s="199" t="s">
        <v>37</v>
      </c>
      <c r="D65" s="199"/>
      <c r="E65" s="199"/>
      <c r="F65" s="199"/>
      <c r="G65" s="199"/>
      <c r="H65" s="199"/>
      <c r="I65" s="199"/>
      <c r="J65" s="62"/>
      <c r="K65" s="64"/>
      <c r="L65" s="213"/>
      <c r="M65" s="214"/>
      <c r="N65" s="215"/>
      <c r="O65" s="65" t="s">
        <v>30</v>
      </c>
      <c r="P65" s="1"/>
    </row>
    <row r="66" spans="2:16" ht="18.75" customHeight="1" x14ac:dyDescent="0.25">
      <c r="B66" s="61"/>
      <c r="C66" s="233" t="s">
        <v>39</v>
      </c>
      <c r="D66" s="233"/>
      <c r="E66" s="233"/>
      <c r="F66" s="233"/>
      <c r="G66" s="233"/>
      <c r="H66" s="62"/>
      <c r="I66" s="62"/>
      <c r="J66" s="62"/>
      <c r="K66" s="76"/>
      <c r="L66" s="101"/>
      <c r="M66" s="77"/>
      <c r="N66" s="77"/>
      <c r="O66" s="65"/>
      <c r="P66" s="1"/>
    </row>
    <row r="67" spans="2:16" ht="18.75" customHeight="1" x14ac:dyDescent="0.25">
      <c r="B67" s="61"/>
      <c r="C67" s="199" t="s">
        <v>47</v>
      </c>
      <c r="D67" s="199"/>
      <c r="E67" s="199"/>
      <c r="F67" s="199"/>
      <c r="G67" s="199"/>
      <c r="H67" s="199"/>
      <c r="I67" s="199"/>
      <c r="J67" s="62"/>
      <c r="K67" s="64"/>
      <c r="L67" s="213"/>
      <c r="M67" s="214"/>
      <c r="N67" s="215"/>
      <c r="O67" s="65" t="s">
        <v>30</v>
      </c>
      <c r="P67" s="1"/>
    </row>
    <row r="68" spans="2:16" ht="18.75" customHeight="1" x14ac:dyDescent="0.25">
      <c r="B68" s="61"/>
      <c r="C68" s="199" t="s">
        <v>48</v>
      </c>
      <c r="D68" s="199"/>
      <c r="E68" s="199"/>
      <c r="F68" s="199"/>
      <c r="G68" s="199"/>
      <c r="H68" s="199"/>
      <c r="I68" s="199"/>
      <c r="J68" s="62"/>
      <c r="K68" s="64"/>
      <c r="L68" s="213"/>
      <c r="M68" s="214"/>
      <c r="N68" s="215"/>
      <c r="O68" s="65" t="s">
        <v>30</v>
      </c>
      <c r="P68" s="1"/>
    </row>
    <row r="69" spans="2:16" ht="18.75" customHeight="1" x14ac:dyDescent="0.25">
      <c r="B69" s="61"/>
      <c r="C69" s="199" t="s">
        <v>49</v>
      </c>
      <c r="D69" s="199"/>
      <c r="E69" s="199"/>
      <c r="F69" s="199"/>
      <c r="G69" s="199"/>
      <c r="H69" s="199"/>
      <c r="I69" s="199"/>
      <c r="J69" s="62"/>
      <c r="K69" s="64"/>
      <c r="L69" s="213"/>
      <c r="M69" s="214"/>
      <c r="N69" s="215"/>
      <c r="O69" s="65" t="s">
        <v>30</v>
      </c>
      <c r="P69" s="1"/>
    </row>
    <row r="70" spans="2:16" ht="18.75" customHeight="1" x14ac:dyDescent="0.25">
      <c r="B70" s="61"/>
      <c r="C70" s="199" t="s">
        <v>50</v>
      </c>
      <c r="D70" s="199"/>
      <c r="E70" s="199"/>
      <c r="F70" s="199"/>
      <c r="G70" s="199"/>
      <c r="H70" s="199"/>
      <c r="I70" s="199"/>
      <c r="J70" s="62"/>
      <c r="K70" s="64"/>
      <c r="L70" s="213"/>
      <c r="M70" s="214"/>
      <c r="N70" s="215"/>
      <c r="O70" s="65" t="s">
        <v>30</v>
      </c>
      <c r="P70" s="1"/>
    </row>
    <row r="71" spans="2:16" ht="18.75" customHeight="1" x14ac:dyDescent="0.25">
      <c r="B71" s="61"/>
      <c r="C71" s="199" t="s">
        <v>51</v>
      </c>
      <c r="D71" s="199"/>
      <c r="E71" s="199"/>
      <c r="F71" s="199"/>
      <c r="G71" s="199"/>
      <c r="H71" s="199"/>
      <c r="I71" s="199"/>
      <c r="J71" s="62"/>
      <c r="K71" s="64"/>
      <c r="L71" s="213"/>
      <c r="M71" s="214"/>
      <c r="N71" s="215"/>
      <c r="O71" s="65" t="s">
        <v>30</v>
      </c>
      <c r="P71" s="1"/>
    </row>
    <row r="72" spans="2:16" ht="18.75" customHeight="1" x14ac:dyDescent="0.25">
      <c r="B72" s="61"/>
      <c r="C72" s="233" t="s">
        <v>40</v>
      </c>
      <c r="D72" s="233"/>
      <c r="E72" s="233"/>
      <c r="F72" s="233"/>
      <c r="G72" s="233"/>
      <c r="H72" s="62"/>
      <c r="I72" s="62"/>
      <c r="J72" s="62"/>
      <c r="K72" s="76"/>
      <c r="L72" s="101"/>
      <c r="M72" s="77"/>
      <c r="N72" s="77"/>
      <c r="O72" s="65"/>
      <c r="P72" s="1"/>
    </row>
    <row r="73" spans="2:16" ht="18.75" customHeight="1" x14ac:dyDescent="0.25">
      <c r="B73" s="61"/>
      <c r="C73" s="199" t="s">
        <v>52</v>
      </c>
      <c r="D73" s="199"/>
      <c r="E73" s="199"/>
      <c r="F73" s="199"/>
      <c r="G73" s="199"/>
      <c r="H73" s="199"/>
      <c r="I73" s="199"/>
      <c r="J73" s="62"/>
      <c r="K73" s="64"/>
      <c r="L73" s="213"/>
      <c r="M73" s="214"/>
      <c r="N73" s="215"/>
      <c r="O73" s="65" t="s">
        <v>30</v>
      </c>
      <c r="P73" s="1"/>
    </row>
    <row r="74" spans="2:16" ht="18.75" customHeight="1" x14ac:dyDescent="0.25">
      <c r="B74" s="61"/>
      <c r="C74" s="199" t="s">
        <v>53</v>
      </c>
      <c r="D74" s="199"/>
      <c r="E74" s="199"/>
      <c r="F74" s="199"/>
      <c r="G74" s="199"/>
      <c r="H74" s="199"/>
      <c r="I74" s="199"/>
      <c r="J74" s="62"/>
      <c r="K74" s="64"/>
      <c r="L74" s="213"/>
      <c r="M74" s="214"/>
      <c r="N74" s="215"/>
      <c r="O74" s="65" t="s">
        <v>30</v>
      </c>
      <c r="P74" s="1"/>
    </row>
    <row r="75" spans="2:16" ht="18.75" customHeight="1" x14ac:dyDescent="0.25">
      <c r="B75" s="61"/>
      <c r="C75" s="199" t="s">
        <v>54</v>
      </c>
      <c r="D75" s="199"/>
      <c r="E75" s="199"/>
      <c r="F75" s="199"/>
      <c r="G75" s="199"/>
      <c r="H75" s="199"/>
      <c r="I75" s="199"/>
      <c r="J75" s="62"/>
      <c r="K75" s="64"/>
      <c r="L75" s="213"/>
      <c r="M75" s="214"/>
      <c r="N75" s="215"/>
      <c r="O75" s="65" t="s">
        <v>30</v>
      </c>
      <c r="P75" s="1"/>
    </row>
    <row r="76" spans="2:16" ht="18.75" customHeight="1" x14ac:dyDescent="0.25">
      <c r="B76" s="61"/>
      <c r="C76" s="199" t="s">
        <v>55</v>
      </c>
      <c r="D76" s="199"/>
      <c r="E76" s="199"/>
      <c r="F76" s="199"/>
      <c r="G76" s="199"/>
      <c r="H76" s="199"/>
      <c r="I76" s="199"/>
      <c r="J76" s="62"/>
      <c r="K76" s="64"/>
      <c r="L76" s="213"/>
      <c r="M76" s="214"/>
      <c r="N76" s="215"/>
      <c r="O76" s="65" t="s">
        <v>30</v>
      </c>
      <c r="P76" s="1"/>
    </row>
    <row r="77" spans="2:16" ht="18.75" customHeight="1" x14ac:dyDescent="0.25">
      <c r="B77" s="61"/>
      <c r="C77" s="199" t="s">
        <v>56</v>
      </c>
      <c r="D77" s="199"/>
      <c r="E77" s="199"/>
      <c r="F77" s="199"/>
      <c r="G77" s="199"/>
      <c r="H77" s="199"/>
      <c r="I77" s="199"/>
      <c r="J77" s="62"/>
      <c r="K77" s="64"/>
      <c r="L77" s="213"/>
      <c r="M77" s="214"/>
      <c r="N77" s="215"/>
      <c r="O77" s="65" t="s">
        <v>30</v>
      </c>
      <c r="P77" s="1"/>
    </row>
    <row r="78" spans="2:16" ht="18.75" customHeight="1" x14ac:dyDescent="0.25">
      <c r="B78" s="61"/>
      <c r="C78" s="199" t="s">
        <v>57</v>
      </c>
      <c r="D78" s="199"/>
      <c r="E78" s="199"/>
      <c r="F78" s="199"/>
      <c r="G78" s="199"/>
      <c r="H78" s="199"/>
      <c r="I78" s="199"/>
      <c r="J78" s="62"/>
      <c r="K78" s="64"/>
      <c r="L78" s="213"/>
      <c r="M78" s="214"/>
      <c r="N78" s="215"/>
      <c r="O78" s="65" t="s">
        <v>30</v>
      </c>
      <c r="P78" s="1"/>
    </row>
    <row r="79" spans="2:16" ht="18.75" customHeight="1" x14ac:dyDescent="0.25">
      <c r="B79" s="61"/>
      <c r="C79" s="199" t="s">
        <v>58</v>
      </c>
      <c r="D79" s="199"/>
      <c r="E79" s="199"/>
      <c r="F79" s="199"/>
      <c r="G79" s="199"/>
      <c r="H79" s="199"/>
      <c r="I79" s="199"/>
      <c r="J79" s="62"/>
      <c r="K79" s="64"/>
      <c r="L79" s="213"/>
      <c r="M79" s="214"/>
      <c r="N79" s="215"/>
      <c r="O79" s="65" t="s">
        <v>30</v>
      </c>
      <c r="P79" s="1"/>
    </row>
    <row r="80" spans="2:16" ht="18.75" customHeight="1" x14ac:dyDescent="0.25">
      <c r="B80" s="61"/>
      <c r="C80" s="199" t="s">
        <v>59</v>
      </c>
      <c r="D80" s="199"/>
      <c r="E80" s="199"/>
      <c r="F80" s="199"/>
      <c r="G80" s="199"/>
      <c r="H80" s="199"/>
      <c r="I80" s="199"/>
      <c r="J80" s="62"/>
      <c r="K80" s="64"/>
      <c r="L80" s="213"/>
      <c r="M80" s="214"/>
      <c r="N80" s="215"/>
      <c r="O80" s="65" t="s">
        <v>30</v>
      </c>
      <c r="P80" s="1"/>
    </row>
    <row r="81" spans="2:16" ht="18.75" customHeight="1" x14ac:dyDescent="0.25">
      <c r="B81" s="61"/>
      <c r="C81" s="199" t="s">
        <v>60</v>
      </c>
      <c r="D81" s="199"/>
      <c r="E81" s="199"/>
      <c r="F81" s="199"/>
      <c r="G81" s="199"/>
      <c r="H81" s="199"/>
      <c r="I81" s="199"/>
      <c r="J81" s="62"/>
      <c r="K81" s="64"/>
      <c r="L81" s="213"/>
      <c r="M81" s="214"/>
      <c r="N81" s="215"/>
      <c r="O81" s="65" t="s">
        <v>30</v>
      </c>
      <c r="P81" s="1"/>
    </row>
    <row r="82" spans="2:16" ht="18.75" customHeight="1" x14ac:dyDescent="0.25">
      <c r="B82" s="61"/>
      <c r="C82" s="199" t="s">
        <v>61</v>
      </c>
      <c r="D82" s="199"/>
      <c r="E82" s="199"/>
      <c r="F82" s="199"/>
      <c r="G82" s="199"/>
      <c r="H82" s="199"/>
      <c r="I82" s="199"/>
      <c r="J82" s="62"/>
      <c r="K82" s="64"/>
      <c r="L82" s="213"/>
      <c r="M82" s="214"/>
      <c r="N82" s="215"/>
      <c r="O82" s="65" t="s">
        <v>30</v>
      </c>
      <c r="P82" s="1"/>
    </row>
    <row r="83" spans="2:16" ht="18.75" customHeight="1" x14ac:dyDescent="0.25">
      <c r="B83" s="61"/>
      <c r="C83" s="199" t="s">
        <v>62</v>
      </c>
      <c r="D83" s="199"/>
      <c r="E83" s="199"/>
      <c r="F83" s="199"/>
      <c r="G83" s="199"/>
      <c r="H83" s="199"/>
      <c r="I83" s="199"/>
      <c r="J83" s="62"/>
      <c r="K83" s="64"/>
      <c r="L83" s="213"/>
      <c r="M83" s="214"/>
      <c r="N83" s="215"/>
      <c r="O83" s="65" t="s">
        <v>30</v>
      </c>
      <c r="P83" s="1"/>
    </row>
    <row r="84" spans="2:16" ht="18.75" customHeight="1" x14ac:dyDescent="0.25">
      <c r="B84" s="61"/>
      <c r="C84" s="199" t="s">
        <v>63</v>
      </c>
      <c r="D84" s="199"/>
      <c r="E84" s="199"/>
      <c r="F84" s="199"/>
      <c r="G84" s="199"/>
      <c r="H84" s="199"/>
      <c r="I84" s="199"/>
      <c r="J84" s="62"/>
      <c r="K84" s="64"/>
      <c r="L84" s="213"/>
      <c r="M84" s="214"/>
      <c r="N84" s="215"/>
      <c r="O84" s="65" t="s">
        <v>30</v>
      </c>
      <c r="P84" s="1"/>
    </row>
    <row r="85" spans="2:16" ht="18.75" customHeight="1" x14ac:dyDescent="0.25">
      <c r="B85" s="61"/>
      <c r="C85" s="199" t="s">
        <v>64</v>
      </c>
      <c r="D85" s="199"/>
      <c r="E85" s="199"/>
      <c r="F85" s="199"/>
      <c r="G85" s="199"/>
      <c r="H85" s="199"/>
      <c r="I85" s="199"/>
      <c r="J85" s="62"/>
      <c r="K85" s="64"/>
      <c r="L85" s="213"/>
      <c r="M85" s="214"/>
      <c r="N85" s="215"/>
      <c r="O85" s="65" t="s">
        <v>30</v>
      </c>
      <c r="P85" s="1"/>
    </row>
    <row r="86" spans="2:16" ht="18.75" customHeight="1" x14ac:dyDescent="0.25">
      <c r="B86" s="61"/>
      <c r="C86" s="199" t="s">
        <v>65</v>
      </c>
      <c r="D86" s="199"/>
      <c r="E86" s="199"/>
      <c r="F86" s="199"/>
      <c r="G86" s="199"/>
      <c r="H86" s="199"/>
      <c r="I86" s="199"/>
      <c r="J86" s="62"/>
      <c r="K86" s="64"/>
      <c r="L86" s="213"/>
      <c r="M86" s="214"/>
      <c r="N86" s="215"/>
      <c r="O86" s="65" t="s">
        <v>30</v>
      </c>
      <c r="P86" s="1"/>
    </row>
    <row r="87" spans="2:16" ht="18.75" customHeight="1" x14ac:dyDescent="0.25">
      <c r="B87" s="61"/>
      <c r="C87" s="199" t="s">
        <v>66</v>
      </c>
      <c r="D87" s="199"/>
      <c r="E87" s="199"/>
      <c r="F87" s="199"/>
      <c r="G87" s="199"/>
      <c r="H87" s="199"/>
      <c r="I87" s="199"/>
      <c r="J87" s="62"/>
      <c r="K87" s="64"/>
      <c r="L87" s="213"/>
      <c r="M87" s="214"/>
      <c r="N87" s="215"/>
      <c r="O87" s="65" t="s">
        <v>30</v>
      </c>
      <c r="P87" s="1"/>
    </row>
    <row r="88" spans="2:16" ht="18.75" customHeight="1" x14ac:dyDescent="0.25">
      <c r="B88" s="61"/>
      <c r="C88" s="199" t="s">
        <v>67</v>
      </c>
      <c r="D88" s="199"/>
      <c r="E88" s="199"/>
      <c r="F88" s="199"/>
      <c r="G88" s="199"/>
      <c r="H88" s="199"/>
      <c r="I88" s="199"/>
      <c r="J88" s="62"/>
      <c r="K88" s="64"/>
      <c r="L88" s="213"/>
      <c r="M88" s="214"/>
      <c r="N88" s="215"/>
      <c r="O88" s="65" t="s">
        <v>30</v>
      </c>
      <c r="P88" s="1"/>
    </row>
    <row r="89" spans="2:16" ht="18.75" customHeight="1" x14ac:dyDescent="0.25">
      <c r="B89" s="61"/>
      <c r="C89" s="199" t="s">
        <v>68</v>
      </c>
      <c r="D89" s="199"/>
      <c r="E89" s="199"/>
      <c r="F89" s="199"/>
      <c r="G89" s="199"/>
      <c r="H89" s="199"/>
      <c r="I89" s="199"/>
      <c r="J89" s="62"/>
      <c r="K89" s="64"/>
      <c r="L89" s="213"/>
      <c r="M89" s="214"/>
      <c r="N89" s="215"/>
      <c r="O89" s="65" t="s">
        <v>30</v>
      </c>
      <c r="P89" s="1"/>
    </row>
    <row r="90" spans="2:16" ht="18.75" customHeight="1" x14ac:dyDescent="0.25">
      <c r="B90" s="61"/>
      <c r="C90" s="199" t="s">
        <v>69</v>
      </c>
      <c r="D90" s="199"/>
      <c r="E90" s="199"/>
      <c r="F90" s="199"/>
      <c r="G90" s="199"/>
      <c r="H90" s="199"/>
      <c r="I90" s="199"/>
      <c r="J90" s="62"/>
      <c r="K90" s="64"/>
      <c r="L90" s="213"/>
      <c r="M90" s="214"/>
      <c r="N90" s="215"/>
      <c r="O90" s="65" t="s">
        <v>30</v>
      </c>
      <c r="P90" s="1"/>
    </row>
    <row r="91" spans="2:16" ht="18.75" customHeight="1" x14ac:dyDescent="0.25">
      <c r="B91" s="61"/>
      <c r="C91" s="199" t="s">
        <v>70</v>
      </c>
      <c r="D91" s="199"/>
      <c r="E91" s="199"/>
      <c r="F91" s="199"/>
      <c r="G91" s="199"/>
      <c r="H91" s="199"/>
      <c r="I91" s="199"/>
      <c r="J91" s="62"/>
      <c r="K91" s="64"/>
      <c r="L91" s="213"/>
      <c r="M91" s="214"/>
      <c r="N91" s="215"/>
      <c r="O91" s="65" t="s">
        <v>30</v>
      </c>
      <c r="P91" s="1"/>
    </row>
    <row r="92" spans="2:16" ht="18.75" customHeight="1" x14ac:dyDescent="0.25">
      <c r="B92" s="61"/>
      <c r="C92" s="199" t="s">
        <v>71</v>
      </c>
      <c r="D92" s="199"/>
      <c r="E92" s="199"/>
      <c r="F92" s="199"/>
      <c r="G92" s="199"/>
      <c r="H92" s="199"/>
      <c r="I92" s="199"/>
      <c r="J92" s="62"/>
      <c r="K92" s="64"/>
      <c r="L92" s="213"/>
      <c r="M92" s="214"/>
      <c r="N92" s="215"/>
      <c r="O92" s="65" t="s">
        <v>30</v>
      </c>
      <c r="P92" s="1"/>
    </row>
    <row r="93" spans="2:16" ht="18.75" customHeight="1" x14ac:dyDescent="0.25">
      <c r="B93" s="61"/>
      <c r="C93" s="199" t="s">
        <v>72</v>
      </c>
      <c r="D93" s="199"/>
      <c r="E93" s="199"/>
      <c r="F93" s="199"/>
      <c r="G93" s="199"/>
      <c r="H93" s="199"/>
      <c r="I93" s="199"/>
      <c r="J93" s="62"/>
      <c r="K93" s="64"/>
      <c r="L93" s="213"/>
      <c r="M93" s="214"/>
      <c r="N93" s="215"/>
      <c r="O93" s="65" t="s">
        <v>30</v>
      </c>
      <c r="P93" s="1"/>
    </row>
    <row r="94" spans="2:16" ht="18.75" customHeight="1" x14ac:dyDescent="0.25">
      <c r="B94" s="61"/>
      <c r="C94" s="233" t="s">
        <v>41</v>
      </c>
      <c r="D94" s="233"/>
      <c r="E94" s="233"/>
      <c r="F94" s="233"/>
      <c r="G94" s="233"/>
      <c r="H94" s="62"/>
      <c r="I94" s="62"/>
      <c r="J94" s="62"/>
      <c r="K94" s="76"/>
      <c r="L94" s="101"/>
      <c r="M94" s="77"/>
      <c r="N94" s="77"/>
      <c r="O94" s="65"/>
      <c r="P94" s="1"/>
    </row>
    <row r="95" spans="2:16" ht="18.75" customHeight="1" x14ac:dyDescent="0.25">
      <c r="B95" s="61"/>
      <c r="C95" s="199" t="s">
        <v>73</v>
      </c>
      <c r="D95" s="199"/>
      <c r="E95" s="199"/>
      <c r="F95" s="199"/>
      <c r="G95" s="199"/>
      <c r="H95" s="199"/>
      <c r="I95" s="199"/>
      <c r="J95" s="62"/>
      <c r="K95" s="64"/>
      <c r="L95" s="213"/>
      <c r="M95" s="214"/>
      <c r="N95" s="215"/>
      <c r="O95" s="65" t="s">
        <v>30</v>
      </c>
      <c r="P95" s="1"/>
    </row>
    <row r="96" spans="2:16" ht="18.75" customHeight="1" x14ac:dyDescent="0.25">
      <c r="B96" s="61"/>
      <c r="C96" s="233" t="s">
        <v>42</v>
      </c>
      <c r="D96" s="233"/>
      <c r="E96" s="233"/>
      <c r="F96" s="233"/>
      <c r="G96" s="233"/>
      <c r="H96" s="62"/>
      <c r="I96" s="62"/>
      <c r="J96" s="62"/>
      <c r="K96" s="76"/>
      <c r="L96" s="101"/>
      <c r="M96" s="77"/>
      <c r="N96" s="77"/>
      <c r="O96" s="65"/>
      <c r="P96" s="1"/>
    </row>
    <row r="97" spans="2:16" ht="18.75" customHeight="1" x14ac:dyDescent="0.25">
      <c r="B97" s="61"/>
      <c r="C97" s="199" t="s">
        <v>74</v>
      </c>
      <c r="D97" s="199"/>
      <c r="E97" s="199"/>
      <c r="F97" s="199"/>
      <c r="G97" s="199"/>
      <c r="H97" s="199"/>
      <c r="I97" s="199"/>
      <c r="J97" s="62"/>
      <c r="K97" s="64"/>
      <c r="L97" s="213"/>
      <c r="M97" s="214"/>
      <c r="N97" s="215"/>
      <c r="O97" s="65" t="s">
        <v>30</v>
      </c>
      <c r="P97" s="1"/>
    </row>
    <row r="98" spans="2:16" ht="18.75" customHeight="1" x14ac:dyDescent="0.25">
      <c r="B98" s="61"/>
      <c r="C98" s="199" t="s">
        <v>75</v>
      </c>
      <c r="D98" s="199"/>
      <c r="E98" s="199"/>
      <c r="F98" s="199"/>
      <c r="G98" s="199"/>
      <c r="H98" s="199"/>
      <c r="I98" s="199"/>
      <c r="J98" s="62"/>
      <c r="K98" s="64"/>
      <c r="L98" s="213"/>
      <c r="M98" s="214"/>
      <c r="N98" s="215"/>
      <c r="O98" s="65" t="s">
        <v>30</v>
      </c>
      <c r="P98" s="1"/>
    </row>
    <row r="99" spans="2:16" ht="18.75" customHeight="1" x14ac:dyDescent="0.25">
      <c r="B99" s="61"/>
      <c r="C99" s="199" t="s">
        <v>76</v>
      </c>
      <c r="D99" s="199"/>
      <c r="E99" s="199"/>
      <c r="F99" s="199"/>
      <c r="G99" s="199"/>
      <c r="H99" s="199"/>
      <c r="I99" s="199"/>
      <c r="J99" s="62"/>
      <c r="K99" s="64"/>
      <c r="L99" s="213"/>
      <c r="M99" s="214"/>
      <c r="N99" s="215"/>
      <c r="O99" s="65" t="s">
        <v>30</v>
      </c>
      <c r="P99" s="1"/>
    </row>
    <row r="100" spans="2:16" ht="18.75" customHeight="1" x14ac:dyDescent="0.25">
      <c r="B100" s="61"/>
      <c r="C100" s="199" t="s">
        <v>77</v>
      </c>
      <c r="D100" s="199"/>
      <c r="E100" s="199"/>
      <c r="F100" s="199"/>
      <c r="G100" s="199"/>
      <c r="H100" s="199"/>
      <c r="I100" s="199"/>
      <c r="J100" s="62"/>
      <c r="K100" s="64"/>
      <c r="L100" s="213"/>
      <c r="M100" s="214"/>
      <c r="N100" s="215"/>
      <c r="O100" s="65" t="s">
        <v>30</v>
      </c>
      <c r="P100" s="1"/>
    </row>
    <row r="101" spans="2:16" ht="18.75" customHeight="1" x14ac:dyDescent="0.25">
      <c r="B101" s="61"/>
      <c r="C101" s="199" t="s">
        <v>78</v>
      </c>
      <c r="D101" s="199"/>
      <c r="E101" s="199"/>
      <c r="F101" s="199"/>
      <c r="G101" s="199"/>
      <c r="H101" s="199"/>
      <c r="I101" s="199"/>
      <c r="J101" s="62"/>
      <c r="K101" s="64"/>
      <c r="L101" s="213"/>
      <c r="M101" s="214"/>
      <c r="N101" s="215"/>
      <c r="O101" s="65" t="s">
        <v>30</v>
      </c>
      <c r="P101" s="1"/>
    </row>
    <row r="102" spans="2:16" ht="18.75" customHeight="1" x14ac:dyDescent="0.25">
      <c r="B102" s="61"/>
      <c r="C102" s="199" t="s">
        <v>79</v>
      </c>
      <c r="D102" s="199"/>
      <c r="E102" s="199"/>
      <c r="F102" s="199"/>
      <c r="G102" s="199"/>
      <c r="H102" s="199"/>
      <c r="I102" s="199"/>
      <c r="J102" s="62"/>
      <c r="K102" s="64"/>
      <c r="L102" s="213"/>
      <c r="M102" s="214"/>
      <c r="N102" s="215"/>
      <c r="O102" s="65" t="s">
        <v>30</v>
      </c>
      <c r="P102" s="1"/>
    </row>
    <row r="103" spans="2:16" ht="18.75" customHeight="1" x14ac:dyDescent="0.25">
      <c r="B103" s="61"/>
      <c r="C103" s="199" t="s">
        <v>80</v>
      </c>
      <c r="D103" s="199"/>
      <c r="E103" s="199"/>
      <c r="F103" s="199"/>
      <c r="G103" s="199"/>
      <c r="H103" s="199"/>
      <c r="I103" s="199"/>
      <c r="J103" s="62"/>
      <c r="K103" s="64"/>
      <c r="L103" s="213"/>
      <c r="M103" s="214"/>
      <c r="N103" s="215"/>
      <c r="O103" s="65" t="s">
        <v>30</v>
      </c>
      <c r="P103" s="1"/>
    </row>
    <row r="104" spans="2:16" ht="18.75" customHeight="1" x14ac:dyDescent="0.25">
      <c r="B104" s="61"/>
      <c r="C104" s="199" t="s">
        <v>81</v>
      </c>
      <c r="D104" s="199"/>
      <c r="E104" s="199"/>
      <c r="F104" s="199"/>
      <c r="G104" s="199"/>
      <c r="H104" s="199"/>
      <c r="I104" s="199"/>
      <c r="J104" s="62"/>
      <c r="K104" s="64"/>
      <c r="L104" s="213"/>
      <c r="M104" s="214"/>
      <c r="N104" s="215"/>
      <c r="O104" s="65" t="s">
        <v>30</v>
      </c>
      <c r="P104" s="1"/>
    </row>
    <row r="105" spans="2:16" ht="18.75" customHeight="1" x14ac:dyDescent="0.25">
      <c r="B105" s="61"/>
      <c r="C105" s="199" t="s">
        <v>82</v>
      </c>
      <c r="D105" s="199"/>
      <c r="E105" s="199"/>
      <c r="F105" s="199"/>
      <c r="G105" s="199"/>
      <c r="H105" s="199"/>
      <c r="I105" s="199"/>
      <c r="J105" s="62"/>
      <c r="K105" s="64"/>
      <c r="L105" s="213"/>
      <c r="M105" s="214"/>
      <c r="N105" s="215"/>
      <c r="O105" s="65" t="s">
        <v>30</v>
      </c>
      <c r="P105" s="1"/>
    </row>
    <row r="106" spans="2:16" ht="18.75" customHeight="1" x14ac:dyDescent="0.25">
      <c r="B106" s="61"/>
      <c r="C106" s="199" t="s">
        <v>83</v>
      </c>
      <c r="D106" s="199"/>
      <c r="E106" s="199"/>
      <c r="F106" s="199"/>
      <c r="G106" s="199"/>
      <c r="H106" s="199"/>
      <c r="I106" s="199"/>
      <c r="J106" s="62"/>
      <c r="K106" s="64"/>
      <c r="L106" s="213"/>
      <c r="M106" s="214"/>
      <c r="N106" s="215"/>
      <c r="O106" s="65" t="s">
        <v>30</v>
      </c>
      <c r="P106" s="1"/>
    </row>
    <row r="107" spans="2:16" ht="18.75" customHeight="1" x14ac:dyDescent="0.25">
      <c r="B107" s="61"/>
      <c r="C107" s="199" t="s">
        <v>84</v>
      </c>
      <c r="D107" s="199"/>
      <c r="E107" s="199"/>
      <c r="F107" s="199"/>
      <c r="G107" s="199"/>
      <c r="H107" s="199"/>
      <c r="I107" s="199"/>
      <c r="J107" s="62"/>
      <c r="K107" s="64"/>
      <c r="L107" s="213"/>
      <c r="M107" s="214"/>
      <c r="N107" s="215"/>
      <c r="O107" s="65" t="s">
        <v>30</v>
      </c>
      <c r="P107" s="1"/>
    </row>
    <row r="108" spans="2:16" ht="18.75" customHeight="1" x14ac:dyDescent="0.25">
      <c r="B108" s="61"/>
      <c r="C108" s="234" t="s">
        <v>43</v>
      </c>
      <c r="D108" s="234"/>
      <c r="E108" s="234"/>
      <c r="F108" s="234"/>
      <c r="G108" s="234"/>
      <c r="H108" s="62"/>
      <c r="I108" s="62"/>
      <c r="J108" s="62"/>
      <c r="K108" s="76"/>
      <c r="L108" s="101"/>
      <c r="M108" s="77"/>
      <c r="N108" s="77"/>
      <c r="O108" s="65"/>
      <c r="P108" s="1"/>
    </row>
    <row r="109" spans="2:16" ht="18.75" customHeight="1" x14ac:dyDescent="0.25">
      <c r="B109" s="61"/>
      <c r="C109" s="199" t="s">
        <v>85</v>
      </c>
      <c r="D109" s="199"/>
      <c r="E109" s="199"/>
      <c r="F109" s="199"/>
      <c r="G109" s="199"/>
      <c r="H109" s="199"/>
      <c r="I109" s="199"/>
      <c r="J109" s="62"/>
      <c r="K109" s="64"/>
      <c r="L109" s="213"/>
      <c r="M109" s="214"/>
      <c r="N109" s="215"/>
      <c r="O109" s="65" t="s">
        <v>30</v>
      </c>
      <c r="P109" s="1"/>
    </row>
    <row r="110" spans="2:16" ht="18.75" customHeight="1" x14ac:dyDescent="0.25">
      <c r="B110" s="61"/>
      <c r="C110" s="233" t="s">
        <v>44</v>
      </c>
      <c r="D110" s="233"/>
      <c r="E110" s="233"/>
      <c r="F110" s="233"/>
      <c r="G110" s="233"/>
      <c r="H110" s="62"/>
      <c r="I110" s="62"/>
      <c r="J110" s="62"/>
      <c r="K110" s="76"/>
      <c r="L110" s="101"/>
      <c r="M110" s="77"/>
      <c r="N110" s="77"/>
      <c r="O110" s="65"/>
      <c r="P110" s="1"/>
    </row>
    <row r="111" spans="2:16" ht="18.75" customHeight="1" x14ac:dyDescent="0.25">
      <c r="B111" s="61"/>
      <c r="C111" s="199" t="s">
        <v>86</v>
      </c>
      <c r="D111" s="199"/>
      <c r="E111" s="199"/>
      <c r="F111" s="199"/>
      <c r="G111" s="199"/>
      <c r="H111" s="199"/>
      <c r="I111" s="199"/>
      <c r="J111" s="62"/>
      <c r="K111" s="64"/>
      <c r="L111" s="213"/>
      <c r="M111" s="214"/>
      <c r="N111" s="215"/>
      <c r="O111" s="65" t="s">
        <v>30</v>
      </c>
      <c r="P111" s="1"/>
    </row>
    <row r="112" spans="2:16" ht="18.75" customHeight="1" x14ac:dyDescent="0.25">
      <c r="B112" s="61"/>
      <c r="C112" s="199" t="s">
        <v>87</v>
      </c>
      <c r="D112" s="199"/>
      <c r="E112" s="199"/>
      <c r="F112" s="199"/>
      <c r="G112" s="199"/>
      <c r="H112" s="199"/>
      <c r="I112" s="199"/>
      <c r="J112" s="62"/>
      <c r="K112" s="64"/>
      <c r="L112" s="213"/>
      <c r="M112" s="214"/>
      <c r="N112" s="215"/>
      <c r="O112" s="65" t="s">
        <v>30</v>
      </c>
      <c r="P112" s="1"/>
    </row>
    <row r="113" spans="2:16" ht="18.75" customHeight="1" x14ac:dyDescent="0.25">
      <c r="B113" s="61"/>
      <c r="C113" s="233" t="s">
        <v>45</v>
      </c>
      <c r="D113" s="233"/>
      <c r="E113" s="233"/>
      <c r="F113" s="233"/>
      <c r="G113" s="233"/>
      <c r="H113" s="62"/>
      <c r="I113" s="62"/>
      <c r="J113" s="62"/>
      <c r="K113" s="76"/>
      <c r="L113" s="101"/>
      <c r="M113" s="77"/>
      <c r="N113" s="77"/>
      <c r="O113" s="65"/>
      <c r="P113" s="1"/>
    </row>
    <row r="114" spans="2:16" ht="18.75" customHeight="1" x14ac:dyDescent="0.25">
      <c r="B114" s="61"/>
      <c r="C114" s="199" t="s">
        <v>88</v>
      </c>
      <c r="D114" s="199"/>
      <c r="E114" s="199"/>
      <c r="F114" s="199"/>
      <c r="G114" s="199"/>
      <c r="H114" s="199"/>
      <c r="I114" s="199"/>
      <c r="J114" s="62"/>
      <c r="K114" s="64"/>
      <c r="L114" s="213"/>
      <c r="M114" s="214"/>
      <c r="N114" s="215"/>
      <c r="O114" s="65" t="s">
        <v>30</v>
      </c>
      <c r="P114" s="1"/>
    </row>
    <row r="115" spans="2:16" ht="18.75" customHeight="1" x14ac:dyDescent="0.25">
      <c r="B115" s="61"/>
      <c r="C115" s="199" t="s">
        <v>89</v>
      </c>
      <c r="D115" s="199"/>
      <c r="E115" s="199"/>
      <c r="F115" s="199"/>
      <c r="G115" s="199"/>
      <c r="H115" s="199"/>
      <c r="I115" s="199"/>
      <c r="J115" s="62"/>
      <c r="K115" s="64"/>
      <c r="L115" s="213"/>
      <c r="M115" s="214"/>
      <c r="N115" s="215"/>
      <c r="O115" s="65" t="s">
        <v>30</v>
      </c>
      <c r="P115" s="1"/>
    </row>
    <row r="116" spans="2:16" ht="18.75" customHeight="1" x14ac:dyDescent="0.25">
      <c r="B116" s="61"/>
      <c r="C116" s="199" t="s">
        <v>90</v>
      </c>
      <c r="D116" s="199"/>
      <c r="E116" s="199"/>
      <c r="F116" s="199"/>
      <c r="G116" s="199"/>
      <c r="H116" s="199"/>
      <c r="I116" s="199"/>
      <c r="J116" s="62"/>
      <c r="K116" s="64"/>
      <c r="L116" s="213"/>
      <c r="M116" s="214"/>
      <c r="N116" s="215"/>
      <c r="O116" s="65" t="s">
        <v>30</v>
      </c>
      <c r="P116" s="1"/>
    </row>
    <row r="117" spans="2:16" ht="18.75" customHeight="1" x14ac:dyDescent="0.25">
      <c r="B117" s="61"/>
      <c r="C117" s="199" t="s">
        <v>91</v>
      </c>
      <c r="D117" s="199"/>
      <c r="E117" s="199"/>
      <c r="F117" s="199"/>
      <c r="G117" s="199"/>
      <c r="H117" s="199"/>
      <c r="I117" s="199"/>
      <c r="J117" s="62"/>
      <c r="K117" s="64"/>
      <c r="L117" s="213"/>
      <c r="M117" s="214"/>
      <c r="N117" s="215"/>
      <c r="O117" s="65" t="s">
        <v>30</v>
      </c>
      <c r="P117" s="1"/>
    </row>
    <row r="118" spans="2:16" ht="18.75" customHeight="1" x14ac:dyDescent="0.25">
      <c r="B118" s="61"/>
      <c r="C118" s="198" t="s">
        <v>46</v>
      </c>
      <c r="D118" s="198"/>
      <c r="E118" s="198"/>
      <c r="F118" s="198"/>
      <c r="G118" s="62"/>
      <c r="H118" s="62"/>
      <c r="I118" s="62"/>
      <c r="J118" s="62"/>
      <c r="K118" s="64"/>
      <c r="L118" s="240">
        <f>SUM(L59:N62)+SUM(L64:N65)+SUM(L67:N71)+SUM(L73:N93)+L95+SUM(L97:N107)+L109+L111+L112+SUM(L114:N117)</f>
        <v>0</v>
      </c>
      <c r="M118" s="241"/>
      <c r="N118" s="242"/>
      <c r="O118" s="65" t="s">
        <v>30</v>
      </c>
      <c r="P118" s="1"/>
    </row>
    <row r="119" spans="2:16" ht="18.75" customHeight="1" x14ac:dyDescent="0.25">
      <c r="B119" s="78"/>
      <c r="C119" s="79"/>
      <c r="D119" s="79"/>
      <c r="E119" s="79"/>
      <c r="F119" s="79"/>
      <c r="G119" s="79"/>
      <c r="H119" s="79"/>
      <c r="I119" s="79"/>
      <c r="J119" s="79"/>
      <c r="K119" s="79"/>
      <c r="L119" s="80"/>
      <c r="M119" s="80"/>
      <c r="N119" s="80"/>
      <c r="O119" s="81"/>
    </row>
    <row r="120" spans="2:16" ht="18.75" customHeight="1" x14ac:dyDescent="0.25">
      <c r="B120" s="58" t="s">
        <v>241</v>
      </c>
      <c r="C120" s="220" t="s">
        <v>341</v>
      </c>
      <c r="D120" s="220"/>
      <c r="E120" s="220"/>
      <c r="F120" s="220"/>
      <c r="G120" s="220"/>
      <c r="H120" s="220"/>
      <c r="I120" s="220"/>
      <c r="J120" s="220"/>
      <c r="K120" s="220"/>
      <c r="L120" s="220"/>
      <c r="M120" s="220"/>
      <c r="N120" s="220"/>
      <c r="O120" s="238"/>
      <c r="P120" s="49"/>
    </row>
    <row r="121" spans="2:16" ht="18.75" customHeight="1" x14ac:dyDescent="0.25">
      <c r="B121" s="61"/>
      <c r="C121" s="216"/>
      <c r="D121" s="216"/>
      <c r="E121" s="216"/>
      <c r="F121" s="216"/>
      <c r="G121" s="216"/>
      <c r="H121" s="216"/>
      <c r="I121" s="216"/>
      <c r="J121" s="216"/>
      <c r="K121" s="216"/>
      <c r="L121" s="216"/>
      <c r="M121" s="216"/>
      <c r="N121" s="216"/>
      <c r="O121" s="239"/>
      <c r="P121" s="49"/>
    </row>
    <row r="122" spans="2:16" ht="18.75" customHeight="1" x14ac:dyDescent="0.25">
      <c r="B122" s="61"/>
      <c r="C122" s="62"/>
      <c r="D122" s="62"/>
      <c r="E122" s="62"/>
      <c r="F122" s="62"/>
      <c r="G122" s="62"/>
      <c r="H122" s="62"/>
      <c r="I122" s="62"/>
      <c r="J122" s="62"/>
      <c r="K122" s="62"/>
      <c r="L122" s="77"/>
      <c r="M122" s="77"/>
      <c r="N122" s="77"/>
      <c r="O122" s="69"/>
    </row>
    <row r="123" spans="2:16" ht="18.75" customHeight="1" x14ac:dyDescent="0.25">
      <c r="B123" s="61"/>
      <c r="C123" s="237" t="s">
        <v>92</v>
      </c>
      <c r="D123" s="237"/>
      <c r="E123" s="237"/>
      <c r="F123" s="237"/>
      <c r="G123" s="237"/>
      <c r="H123" s="237"/>
      <c r="I123" s="237"/>
      <c r="J123" s="237"/>
      <c r="K123" s="100"/>
      <c r="L123" s="232" t="s">
        <v>29</v>
      </c>
      <c r="M123" s="232"/>
      <c r="N123" s="232"/>
      <c r="O123" s="69"/>
    </row>
    <row r="124" spans="2:16" ht="18.75" customHeight="1" x14ac:dyDescent="0.25">
      <c r="B124" s="61"/>
      <c r="C124" s="216" t="s">
        <v>323</v>
      </c>
      <c r="D124" s="216"/>
      <c r="E124" s="216"/>
      <c r="F124" s="216"/>
      <c r="G124" s="216"/>
      <c r="H124" s="216"/>
      <c r="I124" s="216"/>
      <c r="J124" s="216"/>
      <c r="K124" s="77"/>
      <c r="L124" s="207"/>
      <c r="M124" s="208"/>
      <c r="N124" s="209"/>
      <c r="O124" s="197" t="s">
        <v>30</v>
      </c>
      <c r="P124" s="1"/>
    </row>
    <row r="125" spans="2:16" ht="18.75" customHeight="1" x14ac:dyDescent="0.25">
      <c r="B125" s="61"/>
      <c r="C125" s="216"/>
      <c r="D125" s="216"/>
      <c r="E125" s="216"/>
      <c r="F125" s="216"/>
      <c r="G125" s="216"/>
      <c r="H125" s="216"/>
      <c r="I125" s="216"/>
      <c r="J125" s="216"/>
      <c r="K125" s="77"/>
      <c r="L125" s="210"/>
      <c r="M125" s="211"/>
      <c r="N125" s="212"/>
      <c r="O125" s="197"/>
      <c r="P125" s="1"/>
    </row>
    <row r="126" spans="2:16" ht="18.75" customHeight="1" x14ac:dyDescent="0.25">
      <c r="B126" s="61"/>
      <c r="C126" s="216" t="s">
        <v>324</v>
      </c>
      <c r="D126" s="216"/>
      <c r="E126" s="216"/>
      <c r="F126" s="216"/>
      <c r="G126" s="216"/>
      <c r="H126" s="216"/>
      <c r="I126" s="216"/>
      <c r="J126" s="216"/>
      <c r="K126" s="64"/>
      <c r="L126" s="207"/>
      <c r="M126" s="208"/>
      <c r="N126" s="209"/>
      <c r="O126" s="197" t="s">
        <v>30</v>
      </c>
      <c r="P126" s="1"/>
    </row>
    <row r="127" spans="2:16" ht="18.75" customHeight="1" x14ac:dyDescent="0.25">
      <c r="B127" s="61"/>
      <c r="C127" s="216"/>
      <c r="D127" s="216"/>
      <c r="E127" s="216"/>
      <c r="F127" s="216"/>
      <c r="G127" s="216"/>
      <c r="H127" s="216"/>
      <c r="I127" s="216"/>
      <c r="J127" s="216"/>
      <c r="K127" s="64"/>
      <c r="L127" s="210"/>
      <c r="M127" s="211"/>
      <c r="N127" s="212"/>
      <c r="O127" s="197"/>
      <c r="P127" s="1"/>
    </row>
    <row r="128" spans="2:16" ht="18.75" customHeight="1" x14ac:dyDescent="0.25">
      <c r="B128" s="61"/>
      <c r="C128" s="216" t="s">
        <v>325</v>
      </c>
      <c r="D128" s="216"/>
      <c r="E128" s="216"/>
      <c r="F128" s="216"/>
      <c r="G128" s="216"/>
      <c r="H128" s="216"/>
      <c r="I128" s="216"/>
      <c r="J128" s="216"/>
      <c r="K128" s="64"/>
      <c r="L128" s="207"/>
      <c r="M128" s="208"/>
      <c r="N128" s="209"/>
      <c r="O128" s="197" t="s">
        <v>30</v>
      </c>
      <c r="P128" s="1"/>
    </row>
    <row r="129" spans="1:54" ht="18.75" customHeight="1" x14ac:dyDescent="0.25">
      <c r="B129" s="61"/>
      <c r="C129" s="216"/>
      <c r="D129" s="216"/>
      <c r="E129" s="216"/>
      <c r="F129" s="216"/>
      <c r="G129" s="216"/>
      <c r="H129" s="216"/>
      <c r="I129" s="216"/>
      <c r="J129" s="216"/>
      <c r="K129" s="64"/>
      <c r="L129" s="210"/>
      <c r="M129" s="211"/>
      <c r="N129" s="212"/>
      <c r="O129" s="197"/>
      <c r="P129" s="1"/>
    </row>
    <row r="130" spans="1:54" ht="18.75" customHeight="1" x14ac:dyDescent="0.25">
      <c r="B130" s="61"/>
      <c r="C130" s="198" t="s">
        <v>326</v>
      </c>
      <c r="D130" s="198"/>
      <c r="E130" s="198"/>
      <c r="F130" s="198"/>
      <c r="G130" s="198"/>
      <c r="H130" s="198"/>
      <c r="I130" s="198"/>
      <c r="J130" s="198"/>
      <c r="K130" s="64"/>
      <c r="L130" s="201"/>
      <c r="M130" s="202"/>
      <c r="N130" s="203"/>
      <c r="O130" s="65" t="s">
        <v>30</v>
      </c>
      <c r="P130" s="1"/>
    </row>
    <row r="131" spans="1:54" ht="18.75" customHeight="1" x14ac:dyDescent="0.25">
      <c r="B131" s="61"/>
      <c r="C131" s="198" t="s">
        <v>327</v>
      </c>
      <c r="D131" s="198"/>
      <c r="E131" s="198"/>
      <c r="F131" s="198"/>
      <c r="G131" s="198"/>
      <c r="H131" s="198"/>
      <c r="I131" s="198"/>
      <c r="J131" s="198"/>
      <c r="K131" s="64"/>
      <c r="L131" s="201"/>
      <c r="M131" s="202"/>
      <c r="N131" s="203"/>
      <c r="O131" s="65" t="s">
        <v>30</v>
      </c>
      <c r="P131" s="1"/>
    </row>
    <row r="132" spans="1:54" ht="18.75" customHeight="1" x14ac:dyDescent="0.25">
      <c r="B132" s="61"/>
      <c r="C132" s="198" t="s">
        <v>328</v>
      </c>
      <c r="D132" s="198"/>
      <c r="E132" s="198"/>
      <c r="F132" s="198"/>
      <c r="G132" s="198"/>
      <c r="H132" s="198"/>
      <c r="I132" s="198"/>
      <c r="J132" s="198"/>
      <c r="K132" s="64"/>
      <c r="L132" s="201"/>
      <c r="M132" s="202"/>
      <c r="N132" s="203"/>
      <c r="O132" s="65" t="s">
        <v>30</v>
      </c>
      <c r="P132" s="1"/>
    </row>
    <row r="133" spans="1:54" ht="18.75" customHeight="1" x14ac:dyDescent="0.25">
      <c r="B133" s="61"/>
      <c r="C133" s="198" t="s">
        <v>329</v>
      </c>
      <c r="D133" s="198"/>
      <c r="E133" s="198"/>
      <c r="F133" s="198"/>
      <c r="G133" s="198"/>
      <c r="H133" s="198"/>
      <c r="I133" s="198"/>
      <c r="J133" s="198"/>
      <c r="K133" s="64"/>
      <c r="L133" s="201"/>
      <c r="M133" s="202"/>
      <c r="N133" s="203"/>
      <c r="O133" s="65" t="s">
        <v>30</v>
      </c>
      <c r="P133" s="1"/>
    </row>
    <row r="134" spans="1:54" ht="18.75" customHeight="1" x14ac:dyDescent="0.25">
      <c r="B134" s="61"/>
      <c r="C134" s="198" t="s">
        <v>93</v>
      </c>
      <c r="D134" s="198"/>
      <c r="E134" s="198"/>
      <c r="F134" s="198"/>
      <c r="G134" s="198"/>
      <c r="H134" s="198"/>
      <c r="I134" s="198"/>
      <c r="J134" s="198"/>
      <c r="K134" s="64"/>
      <c r="L134" s="201"/>
      <c r="M134" s="202"/>
      <c r="N134" s="203"/>
      <c r="O134" s="65" t="s">
        <v>30</v>
      </c>
      <c r="P134" s="1"/>
    </row>
    <row r="135" spans="1:54" ht="18.75" customHeight="1" x14ac:dyDescent="0.25">
      <c r="B135" s="61"/>
      <c r="C135" s="198" t="s">
        <v>46</v>
      </c>
      <c r="D135" s="198"/>
      <c r="E135" s="198"/>
      <c r="F135" s="198"/>
      <c r="G135" s="198"/>
      <c r="H135" s="198"/>
      <c r="I135" s="198"/>
      <c r="J135" s="198"/>
      <c r="K135" s="64"/>
      <c r="L135" s="204">
        <f>SUM(L124:N134)</f>
        <v>0</v>
      </c>
      <c r="M135" s="205"/>
      <c r="N135" s="206"/>
      <c r="O135" s="65" t="s">
        <v>30</v>
      </c>
      <c r="P135" s="1"/>
    </row>
    <row r="136" spans="1:54" ht="9" customHeight="1" x14ac:dyDescent="0.25">
      <c r="B136" s="78"/>
      <c r="C136" s="102"/>
      <c r="D136" s="102"/>
      <c r="E136" s="102"/>
      <c r="F136" s="102"/>
      <c r="G136" s="102"/>
      <c r="H136" s="102"/>
      <c r="I136" s="102"/>
      <c r="J136" s="102"/>
      <c r="K136" s="71"/>
      <c r="L136" s="103"/>
      <c r="M136" s="103"/>
      <c r="N136" s="103"/>
      <c r="O136" s="81"/>
    </row>
    <row r="137" spans="1:54" ht="18.75" customHeight="1" x14ac:dyDescent="0.25">
      <c r="B137" s="58" t="s">
        <v>242</v>
      </c>
      <c r="C137" s="104" t="s">
        <v>342</v>
      </c>
      <c r="D137" s="59"/>
      <c r="E137" s="59"/>
      <c r="F137" s="59"/>
      <c r="G137" s="59"/>
      <c r="H137" s="59"/>
      <c r="I137" s="59"/>
      <c r="J137" s="59"/>
      <c r="K137" s="59"/>
      <c r="L137" s="67"/>
      <c r="M137" s="67"/>
      <c r="N137" s="67"/>
      <c r="O137" s="68"/>
    </row>
    <row r="138" spans="1:54" ht="18.75" customHeight="1" x14ac:dyDescent="0.25">
      <c r="B138" s="61"/>
      <c r="C138" s="62"/>
      <c r="D138" s="199" t="s">
        <v>94</v>
      </c>
      <c r="E138" s="199"/>
      <c r="F138" s="199"/>
      <c r="G138" s="62"/>
      <c r="H138" s="199" t="s">
        <v>97</v>
      </c>
      <c r="I138" s="199"/>
      <c r="J138" s="199"/>
      <c r="K138" s="62"/>
      <c r="L138" s="199" t="s">
        <v>100</v>
      </c>
      <c r="M138" s="199"/>
      <c r="N138" s="199"/>
      <c r="O138" s="200"/>
      <c r="P138" s="20"/>
    </row>
    <row r="139" spans="1:54" ht="18.75" customHeight="1" x14ac:dyDescent="0.25">
      <c r="B139" s="61"/>
      <c r="C139" s="62"/>
      <c r="D139" s="199" t="s">
        <v>95</v>
      </c>
      <c r="E139" s="199"/>
      <c r="F139" s="199"/>
      <c r="G139" s="62"/>
      <c r="H139" s="199" t="s">
        <v>98</v>
      </c>
      <c r="I139" s="199"/>
      <c r="J139" s="199"/>
      <c r="K139" s="62"/>
      <c r="L139" s="199" t="s">
        <v>93</v>
      </c>
      <c r="M139" s="199"/>
      <c r="N139" s="199"/>
      <c r="O139" s="200"/>
      <c r="P139" s="20"/>
    </row>
    <row r="140" spans="1:54" ht="18.75" customHeight="1" x14ac:dyDescent="0.25">
      <c r="B140" s="78"/>
      <c r="C140" s="79"/>
      <c r="D140" s="235" t="s">
        <v>96</v>
      </c>
      <c r="E140" s="235"/>
      <c r="F140" s="235"/>
      <c r="G140" s="79"/>
      <c r="H140" s="235" t="s">
        <v>99</v>
      </c>
      <c r="I140" s="235"/>
      <c r="J140" s="235"/>
      <c r="K140" s="79"/>
      <c r="L140" s="80"/>
      <c r="M140" s="80"/>
      <c r="N140" s="80"/>
      <c r="O140" s="81"/>
      <c r="P140" s="20"/>
    </row>
    <row r="141" spans="1:54" s="50" customFormat="1" ht="18.75" customHeight="1" x14ac:dyDescent="0.25">
      <c r="B141" s="106"/>
      <c r="C141" s="106"/>
      <c r="D141" s="106"/>
      <c r="E141" s="106"/>
      <c r="F141" s="106"/>
      <c r="G141" s="107"/>
      <c r="H141" s="106"/>
      <c r="I141" s="106"/>
      <c r="J141" s="106"/>
      <c r="K141" s="106"/>
      <c r="L141" s="108"/>
      <c r="M141" s="108"/>
      <c r="N141" s="108"/>
      <c r="O141" s="109"/>
      <c r="P141" s="20"/>
      <c r="Q141" s="47"/>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row>
    <row r="142" spans="1:54" s="50" customFormat="1" ht="18.75" customHeight="1" x14ac:dyDescent="0.25">
      <c r="B142" s="106"/>
      <c r="C142" s="106"/>
      <c r="D142" s="106"/>
      <c r="E142" s="106"/>
      <c r="F142" s="106"/>
      <c r="G142" s="107"/>
      <c r="H142" s="106"/>
      <c r="I142" s="106"/>
      <c r="J142" s="106"/>
      <c r="K142" s="106"/>
      <c r="L142" s="108"/>
      <c r="M142" s="108"/>
      <c r="N142" s="108"/>
      <c r="O142" s="109"/>
      <c r="P142" s="51"/>
      <c r="Q142" s="47"/>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row>
    <row r="143" spans="1:54" s="43" customFormat="1" ht="18.75" customHeight="1" x14ac:dyDescent="0.25">
      <c r="A143" s="50"/>
      <c r="B143" s="106"/>
      <c r="C143" s="106"/>
      <c r="D143" s="106"/>
      <c r="E143" s="106"/>
      <c r="F143" s="106"/>
      <c r="G143" s="107"/>
      <c r="H143" s="106"/>
      <c r="I143" s="106"/>
      <c r="J143" s="106"/>
      <c r="K143" s="106"/>
      <c r="L143" s="108"/>
      <c r="M143" s="108"/>
      <c r="N143" s="108"/>
      <c r="O143" s="109"/>
      <c r="P143" s="51"/>
      <c r="Q143" s="47"/>
    </row>
    <row r="144" spans="1:54" s="43" customFormat="1" ht="18.75" customHeight="1" x14ac:dyDescent="0.25">
      <c r="G144" s="3"/>
      <c r="L144" s="52"/>
      <c r="M144" s="52"/>
      <c r="N144" s="52"/>
      <c r="O144" s="53"/>
      <c r="P144" s="53"/>
      <c r="Q144" s="5"/>
    </row>
    <row r="145" spans="7:17" s="43" customFormat="1" ht="18.75" customHeight="1" x14ac:dyDescent="0.25">
      <c r="G145" s="3"/>
      <c r="L145" s="52"/>
      <c r="M145" s="52"/>
      <c r="N145" s="52"/>
      <c r="O145" s="53"/>
      <c r="P145" s="53"/>
      <c r="Q145" s="5"/>
    </row>
    <row r="146" spans="7:17" s="43" customFormat="1" ht="18.75" customHeight="1" x14ac:dyDescent="0.25">
      <c r="G146" s="3"/>
      <c r="L146" s="52"/>
      <c r="M146" s="52"/>
      <c r="N146" s="52"/>
      <c r="O146" s="53"/>
      <c r="P146" s="53"/>
      <c r="Q146" s="5"/>
    </row>
    <row r="147" spans="7:17" s="43" customFormat="1" ht="18.75" customHeight="1" x14ac:dyDescent="0.25">
      <c r="G147" s="3"/>
      <c r="L147" s="52"/>
      <c r="M147" s="52"/>
      <c r="N147" s="52"/>
      <c r="O147" s="53"/>
      <c r="P147" s="53"/>
      <c r="Q147" s="5"/>
    </row>
    <row r="148" spans="7:17" s="43" customFormat="1" ht="18.75" customHeight="1" x14ac:dyDescent="0.25">
      <c r="G148" s="3"/>
      <c r="L148" s="52"/>
      <c r="M148" s="52"/>
      <c r="N148" s="52"/>
      <c r="O148" s="53"/>
      <c r="P148" s="53"/>
      <c r="Q148" s="5"/>
    </row>
    <row r="149" spans="7:17" s="43" customFormat="1" ht="18.75" customHeight="1" x14ac:dyDescent="0.25">
      <c r="G149" s="3"/>
      <c r="L149" s="52"/>
      <c r="M149" s="52"/>
      <c r="N149" s="52"/>
      <c r="O149" s="53"/>
      <c r="P149" s="53"/>
      <c r="Q149" s="5"/>
    </row>
    <row r="150" spans="7:17" s="43" customFormat="1" ht="18.75" customHeight="1" x14ac:dyDescent="0.25">
      <c r="G150" s="3"/>
      <c r="L150" s="52"/>
      <c r="M150" s="52"/>
      <c r="N150" s="52"/>
      <c r="O150" s="53"/>
      <c r="P150" s="53"/>
      <c r="Q150" s="5"/>
    </row>
    <row r="151" spans="7:17" s="43" customFormat="1" ht="18.75" customHeight="1" x14ac:dyDescent="0.25">
      <c r="G151" s="3"/>
      <c r="L151" s="52"/>
      <c r="M151" s="52"/>
      <c r="N151" s="52"/>
      <c r="O151" s="53"/>
      <c r="P151" s="53"/>
      <c r="Q151" s="5"/>
    </row>
    <row r="152" spans="7:17" s="43" customFormat="1" ht="18.75" customHeight="1" x14ac:dyDescent="0.25">
      <c r="G152" s="3"/>
      <c r="L152" s="52"/>
      <c r="M152" s="52"/>
      <c r="N152" s="52"/>
      <c r="O152" s="53"/>
      <c r="P152" s="53"/>
      <c r="Q152" s="5"/>
    </row>
    <row r="153" spans="7:17" s="43" customFormat="1" ht="18.75" customHeight="1" x14ac:dyDescent="0.25">
      <c r="G153" s="3"/>
      <c r="L153" s="52"/>
      <c r="M153" s="52"/>
      <c r="N153" s="52"/>
      <c r="O153" s="53"/>
      <c r="P153" s="53"/>
      <c r="Q153" s="5"/>
    </row>
    <row r="154" spans="7:17" s="43" customFormat="1" ht="18.75" customHeight="1" x14ac:dyDescent="0.25">
      <c r="G154" s="3"/>
      <c r="L154" s="52"/>
      <c r="M154" s="52"/>
      <c r="N154" s="52"/>
      <c r="O154" s="53"/>
      <c r="P154" s="53"/>
      <c r="Q154" s="5"/>
    </row>
    <row r="155" spans="7:17" s="43" customFormat="1" ht="18.75" customHeight="1" x14ac:dyDescent="0.25">
      <c r="G155" s="3"/>
      <c r="L155" s="52"/>
      <c r="M155" s="52"/>
      <c r="N155" s="52"/>
      <c r="O155" s="53"/>
      <c r="P155" s="53"/>
      <c r="Q155" s="5"/>
    </row>
    <row r="156" spans="7:17" s="43" customFormat="1" ht="18.75" customHeight="1" x14ac:dyDescent="0.25">
      <c r="G156" s="3"/>
      <c r="L156" s="52"/>
      <c r="M156" s="52"/>
      <c r="N156" s="52"/>
      <c r="O156" s="53"/>
      <c r="P156" s="53"/>
      <c r="Q156" s="5"/>
    </row>
    <row r="157" spans="7:17" s="43" customFormat="1" ht="18.75" customHeight="1" x14ac:dyDescent="0.25">
      <c r="G157" s="3"/>
      <c r="L157" s="52"/>
      <c r="M157" s="52"/>
      <c r="N157" s="52"/>
      <c r="O157" s="53"/>
      <c r="P157" s="53"/>
      <c r="Q157" s="5"/>
    </row>
    <row r="158" spans="7:17" s="43" customFormat="1" ht="18.75" customHeight="1" x14ac:dyDescent="0.25">
      <c r="G158" s="3"/>
      <c r="L158" s="52"/>
      <c r="M158" s="52"/>
      <c r="N158" s="52"/>
      <c r="O158" s="53"/>
      <c r="P158" s="53"/>
      <c r="Q158" s="5"/>
    </row>
    <row r="159" spans="7:17" s="43" customFormat="1" ht="18.75" customHeight="1" x14ac:dyDescent="0.25">
      <c r="G159" s="3"/>
      <c r="L159" s="52"/>
      <c r="M159" s="52"/>
      <c r="N159" s="52"/>
      <c r="O159" s="53"/>
      <c r="P159" s="53"/>
      <c r="Q159" s="5"/>
    </row>
    <row r="160" spans="7:17" s="43" customFormat="1" ht="18.75" customHeight="1" x14ac:dyDescent="0.25">
      <c r="G160" s="3"/>
      <c r="L160" s="52"/>
      <c r="M160" s="52"/>
      <c r="N160" s="52"/>
      <c r="O160" s="53"/>
      <c r="P160" s="53"/>
      <c r="Q160" s="5"/>
    </row>
    <row r="161" spans="7:17" s="43" customFormat="1" ht="18.75" customHeight="1" x14ac:dyDescent="0.25">
      <c r="G161" s="3"/>
      <c r="L161" s="52"/>
      <c r="M161" s="52"/>
      <c r="N161" s="52"/>
      <c r="O161" s="53"/>
      <c r="P161" s="53"/>
      <c r="Q161" s="5"/>
    </row>
    <row r="162" spans="7:17" s="43" customFormat="1" ht="18.75" customHeight="1" x14ac:dyDescent="0.25">
      <c r="G162" s="3"/>
      <c r="L162" s="52"/>
      <c r="M162" s="52"/>
      <c r="N162" s="52"/>
      <c r="O162" s="53"/>
      <c r="P162" s="53"/>
      <c r="Q162" s="5"/>
    </row>
    <row r="163" spans="7:17" s="43" customFormat="1" ht="18.75" customHeight="1" x14ac:dyDescent="0.25">
      <c r="G163" s="3"/>
      <c r="L163" s="52"/>
      <c r="M163" s="52"/>
      <c r="N163" s="52"/>
      <c r="O163" s="53"/>
      <c r="P163" s="53"/>
      <c r="Q163" s="5"/>
    </row>
    <row r="164" spans="7:17" s="43" customFormat="1" ht="18.75" customHeight="1" x14ac:dyDescent="0.25">
      <c r="G164" s="3"/>
      <c r="L164" s="52"/>
      <c r="M164" s="52"/>
      <c r="N164" s="52"/>
      <c r="O164" s="53"/>
      <c r="P164" s="53"/>
      <c r="Q164" s="5"/>
    </row>
    <row r="165" spans="7:17" s="43" customFormat="1" ht="18.75" customHeight="1" x14ac:dyDescent="0.25">
      <c r="G165" s="3"/>
      <c r="L165" s="52"/>
      <c r="M165" s="52"/>
      <c r="N165" s="52"/>
      <c r="O165" s="53"/>
      <c r="P165" s="53"/>
      <c r="Q165" s="5"/>
    </row>
    <row r="166" spans="7:17" s="43" customFormat="1" ht="18.75" customHeight="1" x14ac:dyDescent="0.25">
      <c r="G166" s="3"/>
      <c r="L166" s="52"/>
      <c r="M166" s="52"/>
      <c r="N166" s="52"/>
      <c r="O166" s="53"/>
      <c r="P166" s="53"/>
      <c r="Q166" s="5"/>
    </row>
    <row r="167" spans="7:17" s="43" customFormat="1" ht="18.75" customHeight="1" x14ac:dyDescent="0.25">
      <c r="G167" s="3"/>
      <c r="L167" s="52"/>
      <c r="M167" s="52"/>
      <c r="N167" s="52"/>
      <c r="O167" s="53"/>
      <c r="P167" s="53"/>
      <c r="Q167" s="5"/>
    </row>
    <row r="168" spans="7:17" s="43" customFormat="1" ht="18.75" customHeight="1" x14ac:dyDescent="0.25">
      <c r="G168" s="3"/>
      <c r="L168" s="52"/>
      <c r="M168" s="52"/>
      <c r="N168" s="52"/>
      <c r="O168" s="53"/>
      <c r="P168" s="53"/>
      <c r="Q168" s="5"/>
    </row>
    <row r="169" spans="7:17" s="43" customFormat="1" ht="18.75" customHeight="1" x14ac:dyDescent="0.25">
      <c r="G169" s="3"/>
      <c r="L169" s="52"/>
      <c r="M169" s="52"/>
      <c r="N169" s="52"/>
      <c r="O169" s="53"/>
      <c r="P169" s="53"/>
      <c r="Q169" s="5"/>
    </row>
    <row r="170" spans="7:17" s="43" customFormat="1" ht="18.75" customHeight="1" x14ac:dyDescent="0.25">
      <c r="G170" s="3"/>
      <c r="L170" s="52"/>
      <c r="M170" s="52"/>
      <c r="N170" s="52"/>
      <c r="O170" s="53"/>
      <c r="P170" s="53"/>
      <c r="Q170" s="5"/>
    </row>
    <row r="171" spans="7:17" s="43" customFormat="1" ht="18.75" customHeight="1" x14ac:dyDescent="0.25">
      <c r="G171" s="3"/>
      <c r="L171" s="52"/>
      <c r="M171" s="52"/>
      <c r="N171" s="52"/>
      <c r="O171" s="53"/>
      <c r="P171" s="53"/>
      <c r="Q171" s="5"/>
    </row>
    <row r="172" spans="7:17" s="43" customFormat="1" ht="18.75" customHeight="1" x14ac:dyDescent="0.25">
      <c r="G172" s="3"/>
      <c r="L172" s="52"/>
      <c r="M172" s="52"/>
      <c r="N172" s="52"/>
      <c r="O172" s="53"/>
      <c r="P172" s="53"/>
      <c r="Q172" s="5"/>
    </row>
    <row r="173" spans="7:17" s="43" customFormat="1" ht="18.75" customHeight="1" x14ac:dyDescent="0.25">
      <c r="G173" s="3"/>
      <c r="L173" s="52"/>
      <c r="M173" s="52"/>
      <c r="N173" s="52"/>
      <c r="O173" s="53"/>
      <c r="P173" s="53"/>
      <c r="Q173" s="5"/>
    </row>
    <row r="174" spans="7:17" s="43" customFormat="1" ht="18.75" customHeight="1" x14ac:dyDescent="0.25">
      <c r="G174" s="3"/>
      <c r="L174" s="52"/>
      <c r="M174" s="52"/>
      <c r="N174" s="52"/>
      <c r="O174" s="53"/>
      <c r="P174" s="53"/>
      <c r="Q174" s="5"/>
    </row>
    <row r="175" spans="7:17" s="43" customFormat="1" ht="18.75" customHeight="1" x14ac:dyDescent="0.25">
      <c r="G175" s="3"/>
      <c r="L175" s="52"/>
      <c r="M175" s="52"/>
      <c r="N175" s="52"/>
      <c r="O175" s="53"/>
      <c r="P175" s="53"/>
      <c r="Q175" s="5"/>
    </row>
    <row r="176" spans="7:17" s="43" customFormat="1" ht="18.75" customHeight="1" x14ac:dyDescent="0.25">
      <c r="G176" s="3"/>
      <c r="L176" s="52"/>
      <c r="M176" s="52"/>
      <c r="N176" s="52"/>
      <c r="O176" s="53"/>
      <c r="P176" s="53"/>
      <c r="Q176" s="5"/>
    </row>
    <row r="177" spans="7:17" s="43" customFormat="1" ht="18.75" customHeight="1" x14ac:dyDescent="0.25">
      <c r="G177" s="3"/>
      <c r="L177" s="52"/>
      <c r="M177" s="52"/>
      <c r="N177" s="52"/>
      <c r="O177" s="53"/>
      <c r="P177" s="53"/>
      <c r="Q177" s="5"/>
    </row>
    <row r="178" spans="7:17" s="43" customFormat="1" ht="18.75" customHeight="1" x14ac:dyDescent="0.25">
      <c r="G178" s="3"/>
      <c r="L178" s="52"/>
      <c r="M178" s="52"/>
      <c r="N178" s="52"/>
      <c r="O178" s="53"/>
      <c r="P178" s="53"/>
      <c r="Q178" s="5"/>
    </row>
    <row r="179" spans="7:17" s="43" customFormat="1" ht="18.75" customHeight="1" x14ac:dyDescent="0.25">
      <c r="G179" s="3"/>
      <c r="L179" s="52"/>
      <c r="M179" s="52"/>
      <c r="N179" s="52"/>
      <c r="O179" s="53"/>
      <c r="P179" s="53"/>
      <c r="Q179" s="5"/>
    </row>
    <row r="180" spans="7:17" s="43" customFormat="1" ht="18.75" customHeight="1" x14ac:dyDescent="0.25">
      <c r="G180" s="3"/>
      <c r="L180" s="52"/>
      <c r="M180" s="52"/>
      <c r="N180" s="52"/>
      <c r="O180" s="53"/>
      <c r="P180" s="53"/>
      <c r="Q180" s="5"/>
    </row>
    <row r="181" spans="7:17" s="43" customFormat="1" ht="18.75" customHeight="1" x14ac:dyDescent="0.25">
      <c r="G181" s="3"/>
      <c r="L181" s="52"/>
      <c r="M181" s="52"/>
      <c r="N181" s="52"/>
      <c r="O181" s="53"/>
      <c r="P181" s="53"/>
      <c r="Q181" s="5"/>
    </row>
    <row r="182" spans="7:17" s="43" customFormat="1" ht="18.75" customHeight="1" x14ac:dyDescent="0.25">
      <c r="G182" s="3"/>
      <c r="L182" s="52"/>
      <c r="M182" s="52"/>
      <c r="N182" s="52"/>
      <c r="O182" s="53"/>
      <c r="P182" s="53"/>
      <c r="Q182" s="5"/>
    </row>
    <row r="183" spans="7:17" s="43" customFormat="1" ht="18.75" customHeight="1" x14ac:dyDescent="0.25">
      <c r="G183" s="3"/>
      <c r="L183" s="52"/>
      <c r="M183" s="52"/>
      <c r="N183" s="52"/>
      <c r="O183" s="53"/>
      <c r="P183" s="53"/>
      <c r="Q183" s="5"/>
    </row>
    <row r="184" spans="7:17" s="43" customFormat="1" ht="18.75" customHeight="1" x14ac:dyDescent="0.25">
      <c r="G184" s="3"/>
      <c r="L184" s="52"/>
      <c r="M184" s="52"/>
      <c r="N184" s="52"/>
      <c r="O184" s="53"/>
      <c r="P184" s="53"/>
      <c r="Q184" s="5"/>
    </row>
    <row r="185" spans="7:17" s="43" customFormat="1" ht="18.75" customHeight="1" x14ac:dyDescent="0.25">
      <c r="G185" s="3"/>
      <c r="L185" s="52"/>
      <c r="M185" s="52"/>
      <c r="N185" s="52"/>
      <c r="O185" s="53"/>
      <c r="P185" s="53"/>
      <c r="Q185" s="5"/>
    </row>
    <row r="186" spans="7:17" s="43" customFormat="1" ht="18.75" customHeight="1" x14ac:dyDescent="0.25">
      <c r="G186" s="3"/>
      <c r="L186" s="52"/>
      <c r="M186" s="52"/>
      <c r="N186" s="52"/>
      <c r="O186" s="53"/>
      <c r="P186" s="53"/>
      <c r="Q186" s="5"/>
    </row>
    <row r="187" spans="7:17" s="43" customFormat="1" ht="18.75" customHeight="1" x14ac:dyDescent="0.25">
      <c r="G187" s="3"/>
      <c r="L187" s="52"/>
      <c r="M187" s="52"/>
      <c r="N187" s="52"/>
      <c r="O187" s="53"/>
      <c r="P187" s="53"/>
      <c r="Q187" s="5"/>
    </row>
    <row r="188" spans="7:17" s="43" customFormat="1" ht="18.75" customHeight="1" x14ac:dyDescent="0.25">
      <c r="G188" s="3"/>
      <c r="L188" s="52"/>
      <c r="M188" s="52"/>
      <c r="N188" s="52"/>
      <c r="O188" s="53"/>
      <c r="P188" s="53"/>
      <c r="Q188" s="5"/>
    </row>
    <row r="189" spans="7:17" s="43" customFormat="1" ht="18.75" customHeight="1" x14ac:dyDescent="0.25">
      <c r="G189" s="3"/>
      <c r="L189" s="52"/>
      <c r="M189" s="52"/>
      <c r="N189" s="52"/>
      <c r="O189" s="53"/>
      <c r="P189" s="53"/>
      <c r="Q189" s="5"/>
    </row>
    <row r="190" spans="7:17" s="43" customFormat="1" ht="18.75" customHeight="1" x14ac:dyDescent="0.25">
      <c r="G190" s="3"/>
      <c r="L190" s="52"/>
      <c r="M190" s="52"/>
      <c r="N190" s="52"/>
      <c r="O190" s="53"/>
      <c r="P190" s="53"/>
      <c r="Q190" s="5"/>
    </row>
    <row r="191" spans="7:17" s="43" customFormat="1" ht="18.75" customHeight="1" x14ac:dyDescent="0.25">
      <c r="G191" s="3"/>
      <c r="L191" s="52"/>
      <c r="M191" s="52"/>
      <c r="N191" s="52"/>
      <c r="O191" s="53"/>
      <c r="P191" s="53"/>
      <c r="Q191" s="5"/>
    </row>
    <row r="192" spans="7:17" s="43" customFormat="1" ht="18.75" customHeight="1" x14ac:dyDescent="0.25">
      <c r="G192" s="3"/>
      <c r="L192" s="52"/>
      <c r="M192" s="52"/>
      <c r="N192" s="52"/>
      <c r="O192" s="53"/>
      <c r="P192" s="53"/>
      <c r="Q192" s="5"/>
    </row>
    <row r="193" spans="7:17" s="43" customFormat="1" ht="18.75" customHeight="1" x14ac:dyDescent="0.25">
      <c r="G193" s="3"/>
      <c r="L193" s="52"/>
      <c r="M193" s="52"/>
      <c r="N193" s="52"/>
      <c r="O193" s="53"/>
      <c r="P193" s="53"/>
      <c r="Q193" s="5"/>
    </row>
    <row r="194" spans="7:17" s="43" customFormat="1" ht="18.75" customHeight="1" x14ac:dyDescent="0.25">
      <c r="G194" s="3"/>
      <c r="L194" s="52"/>
      <c r="M194" s="52"/>
      <c r="N194" s="52"/>
      <c r="O194" s="53"/>
      <c r="P194" s="53"/>
      <c r="Q194" s="5"/>
    </row>
    <row r="195" spans="7:17" s="43" customFormat="1" ht="18.75" customHeight="1" x14ac:dyDescent="0.25">
      <c r="G195" s="3"/>
      <c r="L195" s="52"/>
      <c r="M195" s="52"/>
      <c r="N195" s="52"/>
      <c r="O195" s="53"/>
      <c r="P195" s="53"/>
      <c r="Q195" s="5"/>
    </row>
    <row r="196" spans="7:17" s="43" customFormat="1" ht="18.75" customHeight="1" x14ac:dyDescent="0.25">
      <c r="G196" s="3"/>
      <c r="L196" s="52"/>
      <c r="M196" s="52"/>
      <c r="N196" s="52"/>
      <c r="O196" s="53"/>
      <c r="P196" s="53"/>
      <c r="Q196" s="5"/>
    </row>
    <row r="197" spans="7:17" s="43" customFormat="1" ht="18.75" customHeight="1" x14ac:dyDescent="0.25">
      <c r="G197" s="3"/>
      <c r="L197" s="52"/>
      <c r="M197" s="52"/>
      <c r="N197" s="52"/>
      <c r="O197" s="53"/>
      <c r="P197" s="53"/>
      <c r="Q197" s="5"/>
    </row>
    <row r="198" spans="7:17" s="43" customFormat="1" ht="18.75" customHeight="1" x14ac:dyDescent="0.25">
      <c r="G198" s="3"/>
      <c r="L198" s="52"/>
      <c r="M198" s="52"/>
      <c r="N198" s="52"/>
      <c r="O198" s="53"/>
      <c r="P198" s="53"/>
      <c r="Q198" s="5"/>
    </row>
    <row r="199" spans="7:17" s="43" customFormat="1" ht="18.75" customHeight="1" x14ac:dyDescent="0.25">
      <c r="G199" s="3"/>
      <c r="L199" s="52"/>
      <c r="M199" s="52"/>
      <c r="N199" s="52"/>
      <c r="O199" s="53"/>
      <c r="P199" s="53"/>
      <c r="Q199" s="5"/>
    </row>
    <row r="200" spans="7:17" s="43" customFormat="1" ht="18.75" customHeight="1" x14ac:dyDescent="0.25">
      <c r="G200" s="3"/>
      <c r="L200" s="52"/>
      <c r="M200" s="52"/>
      <c r="N200" s="52"/>
      <c r="O200" s="53"/>
      <c r="P200" s="53"/>
      <c r="Q200" s="5"/>
    </row>
    <row r="201" spans="7:17" s="43" customFormat="1" ht="18.75" customHeight="1" x14ac:dyDescent="0.25">
      <c r="G201" s="3"/>
      <c r="L201" s="52"/>
      <c r="M201" s="52"/>
      <c r="N201" s="52"/>
      <c r="O201" s="53"/>
      <c r="P201" s="53"/>
      <c r="Q201" s="5"/>
    </row>
    <row r="202" spans="7:17" s="43" customFormat="1" ht="18.75" customHeight="1" x14ac:dyDescent="0.25">
      <c r="G202" s="3"/>
      <c r="L202" s="52"/>
      <c r="M202" s="52"/>
      <c r="N202" s="52"/>
      <c r="O202" s="53"/>
      <c r="P202" s="53"/>
      <c r="Q202" s="5"/>
    </row>
    <row r="203" spans="7:17" s="43" customFormat="1" ht="18.75" customHeight="1" x14ac:dyDescent="0.25">
      <c r="G203" s="3"/>
      <c r="L203" s="52"/>
      <c r="M203" s="52"/>
      <c r="N203" s="52"/>
      <c r="O203" s="53"/>
      <c r="P203" s="53"/>
      <c r="Q203" s="5"/>
    </row>
    <row r="204" spans="7:17" s="43" customFormat="1" ht="18.75" customHeight="1" x14ac:dyDescent="0.25">
      <c r="G204" s="3"/>
      <c r="L204" s="52"/>
      <c r="M204" s="52"/>
      <c r="N204" s="52"/>
      <c r="O204" s="53"/>
      <c r="P204" s="53"/>
      <c r="Q204" s="5"/>
    </row>
    <row r="205" spans="7:17" s="43" customFormat="1" ht="18.75" customHeight="1" x14ac:dyDescent="0.25">
      <c r="G205" s="3"/>
      <c r="L205" s="52"/>
      <c r="M205" s="52"/>
      <c r="N205" s="52"/>
      <c r="O205" s="53"/>
      <c r="P205" s="53"/>
      <c r="Q205" s="5"/>
    </row>
    <row r="206" spans="7:17" s="43" customFormat="1" ht="18.75" customHeight="1" x14ac:dyDescent="0.25">
      <c r="G206" s="3"/>
      <c r="L206" s="52"/>
      <c r="M206" s="52"/>
      <c r="N206" s="52"/>
      <c r="O206" s="53"/>
      <c r="P206" s="53"/>
      <c r="Q206" s="5"/>
    </row>
    <row r="207" spans="7:17" s="43" customFormat="1" ht="18.75" customHeight="1" x14ac:dyDescent="0.25">
      <c r="G207" s="3"/>
      <c r="L207" s="52"/>
      <c r="M207" s="52"/>
      <c r="N207" s="52"/>
      <c r="O207" s="53"/>
      <c r="P207" s="53"/>
      <c r="Q207" s="5"/>
    </row>
    <row r="208" spans="7:17" s="43" customFormat="1" ht="18.75" customHeight="1" x14ac:dyDescent="0.25">
      <c r="G208" s="3"/>
      <c r="L208" s="52"/>
      <c r="M208" s="52"/>
      <c r="N208" s="52"/>
      <c r="O208" s="53"/>
      <c r="P208" s="53"/>
      <c r="Q208" s="5"/>
    </row>
    <row r="209" spans="7:17" s="43" customFormat="1" ht="18.75" customHeight="1" x14ac:dyDescent="0.25">
      <c r="G209" s="3"/>
      <c r="L209" s="52"/>
      <c r="M209" s="52"/>
      <c r="N209" s="52"/>
      <c r="O209" s="53"/>
      <c r="P209" s="53"/>
      <c r="Q209" s="5"/>
    </row>
    <row r="210" spans="7:17" s="43" customFormat="1" ht="18.75" customHeight="1" x14ac:dyDescent="0.25">
      <c r="G210" s="3"/>
      <c r="L210" s="52"/>
      <c r="M210" s="52"/>
      <c r="N210" s="52"/>
      <c r="O210" s="53"/>
      <c r="P210" s="53"/>
      <c r="Q210" s="5"/>
    </row>
    <row r="211" spans="7:17" s="43" customFormat="1" ht="18.75" customHeight="1" x14ac:dyDescent="0.25">
      <c r="G211" s="3"/>
      <c r="L211" s="52"/>
      <c r="M211" s="52"/>
      <c r="N211" s="52"/>
      <c r="O211" s="53"/>
      <c r="P211" s="53"/>
      <c r="Q211" s="5"/>
    </row>
    <row r="212" spans="7:17" s="43" customFormat="1" ht="18.75" customHeight="1" x14ac:dyDescent="0.25">
      <c r="G212" s="3"/>
      <c r="L212" s="52"/>
      <c r="M212" s="52"/>
      <c r="N212" s="52"/>
      <c r="O212" s="53"/>
      <c r="P212" s="53"/>
      <c r="Q212" s="5"/>
    </row>
    <row r="213" spans="7:17" s="43" customFormat="1" ht="18.75" customHeight="1" x14ac:dyDescent="0.25">
      <c r="G213" s="3"/>
      <c r="L213" s="52"/>
      <c r="M213" s="52"/>
      <c r="N213" s="52"/>
      <c r="O213" s="53"/>
      <c r="P213" s="53"/>
      <c r="Q213" s="5"/>
    </row>
    <row r="214" spans="7:17" s="43" customFormat="1" ht="18.75" customHeight="1" x14ac:dyDescent="0.25">
      <c r="G214" s="3"/>
      <c r="L214" s="52"/>
      <c r="M214" s="52"/>
      <c r="N214" s="52"/>
      <c r="O214" s="53"/>
      <c r="P214" s="53"/>
      <c r="Q214" s="5"/>
    </row>
    <row r="215" spans="7:17" s="43" customFormat="1" ht="18.75" customHeight="1" x14ac:dyDescent="0.25">
      <c r="G215" s="3"/>
      <c r="L215" s="52"/>
      <c r="M215" s="52"/>
      <c r="N215" s="52"/>
      <c r="O215" s="53"/>
      <c r="P215" s="53"/>
      <c r="Q215" s="5"/>
    </row>
    <row r="216" spans="7:17" s="43" customFormat="1" ht="18.75" customHeight="1" x14ac:dyDescent="0.25">
      <c r="G216" s="3"/>
      <c r="L216" s="52"/>
      <c r="M216" s="52"/>
      <c r="N216" s="52"/>
      <c r="O216" s="53"/>
      <c r="P216" s="53"/>
      <c r="Q216" s="5"/>
    </row>
    <row r="217" spans="7:17" s="43" customFormat="1" ht="18.75" customHeight="1" x14ac:dyDescent="0.25">
      <c r="G217" s="3"/>
      <c r="L217" s="52"/>
      <c r="M217" s="52"/>
      <c r="N217" s="52"/>
      <c r="O217" s="53"/>
      <c r="P217" s="53"/>
      <c r="Q217" s="5"/>
    </row>
    <row r="218" spans="7:17" s="43" customFormat="1" ht="18.75" customHeight="1" x14ac:dyDescent="0.25">
      <c r="G218" s="3"/>
      <c r="L218" s="52"/>
      <c r="M218" s="52"/>
      <c r="N218" s="52"/>
      <c r="O218" s="53"/>
      <c r="P218" s="53"/>
      <c r="Q218" s="5"/>
    </row>
    <row r="219" spans="7:17" s="43" customFormat="1" ht="18.75" customHeight="1" x14ac:dyDescent="0.25">
      <c r="G219" s="3"/>
      <c r="L219" s="52"/>
      <c r="M219" s="52"/>
      <c r="N219" s="52"/>
      <c r="O219" s="53"/>
      <c r="P219" s="53"/>
      <c r="Q219" s="5"/>
    </row>
    <row r="220" spans="7:17" s="43" customFormat="1" ht="18.75" customHeight="1" x14ac:dyDescent="0.25">
      <c r="G220" s="3"/>
      <c r="L220" s="52"/>
      <c r="M220" s="52"/>
      <c r="N220" s="52"/>
      <c r="O220" s="53"/>
      <c r="P220" s="53"/>
      <c r="Q220" s="5"/>
    </row>
    <row r="221" spans="7:17" s="43" customFormat="1" ht="18.75" customHeight="1" x14ac:dyDescent="0.25">
      <c r="G221" s="3"/>
      <c r="L221" s="52"/>
      <c r="M221" s="52"/>
      <c r="N221" s="52"/>
      <c r="O221" s="53"/>
      <c r="P221" s="53"/>
      <c r="Q221" s="5"/>
    </row>
    <row r="222" spans="7:17" s="43" customFormat="1" ht="18.75" customHeight="1" x14ac:dyDescent="0.25">
      <c r="G222" s="3"/>
      <c r="L222" s="52"/>
      <c r="M222" s="52"/>
      <c r="N222" s="52"/>
      <c r="O222" s="53"/>
      <c r="P222" s="53"/>
      <c r="Q222" s="5"/>
    </row>
    <row r="223" spans="7:17" s="43" customFormat="1" ht="18.75" customHeight="1" x14ac:dyDescent="0.25">
      <c r="G223" s="3"/>
      <c r="L223" s="52"/>
      <c r="M223" s="52"/>
      <c r="N223" s="52"/>
      <c r="O223" s="53"/>
      <c r="P223" s="53"/>
      <c r="Q223" s="5"/>
    </row>
    <row r="224" spans="7:17" s="43" customFormat="1" ht="18.75" customHeight="1" x14ac:dyDescent="0.25">
      <c r="G224" s="3"/>
      <c r="L224" s="52"/>
      <c r="M224" s="52"/>
      <c r="N224" s="52"/>
      <c r="O224" s="53"/>
      <c r="P224" s="53"/>
      <c r="Q224" s="5"/>
    </row>
    <row r="225" spans="7:17" s="43" customFormat="1" ht="18.75" customHeight="1" x14ac:dyDescent="0.25">
      <c r="G225" s="3"/>
      <c r="L225" s="52"/>
      <c r="M225" s="52"/>
      <c r="N225" s="52"/>
      <c r="O225" s="53"/>
      <c r="P225" s="53"/>
      <c r="Q225" s="5"/>
    </row>
    <row r="226" spans="7:17" s="43" customFormat="1" ht="18.75" customHeight="1" x14ac:dyDescent="0.25">
      <c r="G226" s="3"/>
      <c r="L226" s="52"/>
      <c r="M226" s="52"/>
      <c r="N226" s="52"/>
      <c r="O226" s="53"/>
      <c r="P226" s="53"/>
      <c r="Q226" s="5"/>
    </row>
    <row r="227" spans="7:17" s="43" customFormat="1" ht="18.75" customHeight="1" x14ac:dyDescent="0.25">
      <c r="G227" s="3"/>
      <c r="L227" s="52"/>
      <c r="M227" s="52"/>
      <c r="N227" s="52"/>
      <c r="O227" s="53"/>
      <c r="P227" s="53"/>
      <c r="Q227" s="5"/>
    </row>
    <row r="228" spans="7:17" s="43" customFormat="1" ht="18.75" customHeight="1" x14ac:dyDescent="0.25">
      <c r="G228" s="3"/>
      <c r="L228" s="52"/>
      <c r="M228" s="52"/>
      <c r="N228" s="52"/>
      <c r="O228" s="53"/>
      <c r="P228" s="53"/>
      <c r="Q228" s="5"/>
    </row>
    <row r="229" spans="7:17" s="43" customFormat="1" ht="18.75" customHeight="1" x14ac:dyDescent="0.25">
      <c r="G229" s="3"/>
      <c r="L229" s="52"/>
      <c r="M229" s="52"/>
      <c r="N229" s="52"/>
      <c r="O229" s="53"/>
      <c r="P229" s="53"/>
      <c r="Q229" s="5"/>
    </row>
    <row r="230" spans="7:17" s="43" customFormat="1" ht="18.75" customHeight="1" x14ac:dyDescent="0.25">
      <c r="G230" s="3"/>
      <c r="L230" s="52"/>
      <c r="M230" s="52"/>
      <c r="N230" s="52"/>
      <c r="O230" s="53"/>
      <c r="P230" s="53"/>
      <c r="Q230" s="5"/>
    </row>
    <row r="231" spans="7:17" s="43" customFormat="1" ht="18.75" customHeight="1" x14ac:dyDescent="0.25">
      <c r="G231" s="3"/>
      <c r="L231" s="52"/>
      <c r="M231" s="52"/>
      <c r="N231" s="52"/>
      <c r="O231" s="53"/>
      <c r="P231" s="53"/>
      <c r="Q231" s="5"/>
    </row>
    <row r="232" spans="7:17" s="43" customFormat="1" ht="18.75" customHeight="1" x14ac:dyDescent="0.25">
      <c r="G232" s="3"/>
      <c r="L232" s="52"/>
      <c r="M232" s="52"/>
      <c r="N232" s="52"/>
      <c r="O232" s="53"/>
      <c r="P232" s="53"/>
      <c r="Q232" s="5"/>
    </row>
    <row r="233" spans="7:17" s="43" customFormat="1" ht="18.75" customHeight="1" x14ac:dyDescent="0.25">
      <c r="G233" s="3"/>
      <c r="L233" s="52"/>
      <c r="M233" s="52"/>
      <c r="N233" s="52"/>
      <c r="O233" s="53"/>
      <c r="P233" s="53"/>
      <c r="Q233" s="5"/>
    </row>
    <row r="234" spans="7:17" s="43" customFormat="1" ht="18.75" customHeight="1" x14ac:dyDescent="0.25">
      <c r="G234" s="3"/>
      <c r="L234" s="52"/>
      <c r="M234" s="52"/>
      <c r="N234" s="52"/>
      <c r="O234" s="53"/>
      <c r="P234" s="53"/>
      <c r="Q234" s="5"/>
    </row>
    <row r="235" spans="7:17" s="43" customFormat="1" ht="18.75" customHeight="1" x14ac:dyDescent="0.25">
      <c r="G235" s="3"/>
      <c r="L235" s="52"/>
      <c r="M235" s="52"/>
      <c r="N235" s="52"/>
      <c r="O235" s="53"/>
      <c r="P235" s="53"/>
      <c r="Q235" s="5"/>
    </row>
    <row r="236" spans="7:17" s="43" customFormat="1" ht="18.75" customHeight="1" x14ac:dyDescent="0.25">
      <c r="G236" s="3"/>
      <c r="L236" s="52"/>
      <c r="M236" s="52"/>
      <c r="N236" s="52"/>
      <c r="O236" s="53"/>
      <c r="P236" s="53"/>
      <c r="Q236" s="5"/>
    </row>
    <row r="237" spans="7:17" s="43" customFormat="1" ht="18.75" customHeight="1" x14ac:dyDescent="0.25">
      <c r="G237" s="3"/>
      <c r="L237" s="52"/>
      <c r="M237" s="52"/>
      <c r="N237" s="52"/>
      <c r="O237" s="53"/>
      <c r="P237" s="53"/>
      <c r="Q237" s="5"/>
    </row>
    <row r="238" spans="7:17" s="43" customFormat="1" ht="18.75" customHeight="1" x14ac:dyDescent="0.25">
      <c r="G238" s="3"/>
      <c r="L238" s="52"/>
      <c r="M238" s="52"/>
      <c r="N238" s="52"/>
      <c r="O238" s="53"/>
      <c r="P238" s="53"/>
      <c r="Q238" s="5"/>
    </row>
    <row r="239" spans="7:17" s="43" customFormat="1" ht="18.75" customHeight="1" x14ac:dyDescent="0.25">
      <c r="G239" s="3"/>
      <c r="L239" s="52"/>
      <c r="M239" s="52"/>
      <c r="N239" s="52"/>
      <c r="O239" s="53"/>
      <c r="P239" s="53"/>
      <c r="Q239" s="5"/>
    </row>
    <row r="240" spans="7:17" s="43" customFormat="1" ht="18.75" customHeight="1" x14ac:dyDescent="0.25">
      <c r="G240" s="3"/>
      <c r="L240" s="52"/>
      <c r="M240" s="52"/>
      <c r="N240" s="52"/>
      <c r="O240" s="53"/>
      <c r="P240" s="53"/>
      <c r="Q240" s="5"/>
    </row>
    <row r="241" spans="7:17" s="43" customFormat="1" ht="18.75" customHeight="1" x14ac:dyDescent="0.25">
      <c r="G241" s="3"/>
      <c r="L241" s="52"/>
      <c r="M241" s="52"/>
      <c r="N241" s="52"/>
      <c r="O241" s="53"/>
      <c r="P241" s="53"/>
      <c r="Q241" s="5"/>
    </row>
    <row r="242" spans="7:17" s="43" customFormat="1" ht="18.75" customHeight="1" x14ac:dyDescent="0.25">
      <c r="G242" s="3"/>
      <c r="L242" s="52"/>
      <c r="M242" s="52"/>
      <c r="N242" s="52"/>
      <c r="O242" s="53"/>
      <c r="P242" s="53"/>
      <c r="Q242" s="5"/>
    </row>
    <row r="243" spans="7:17" s="43" customFormat="1" ht="18.75" customHeight="1" x14ac:dyDescent="0.25">
      <c r="G243" s="3"/>
      <c r="L243" s="52"/>
      <c r="M243" s="52"/>
      <c r="N243" s="52"/>
      <c r="O243" s="53"/>
      <c r="P243" s="53"/>
      <c r="Q243" s="5"/>
    </row>
    <row r="244" spans="7:17" s="43" customFormat="1" ht="18.75" customHeight="1" x14ac:dyDescent="0.25">
      <c r="G244" s="3"/>
      <c r="L244" s="52"/>
      <c r="M244" s="52"/>
      <c r="N244" s="52"/>
      <c r="O244" s="53"/>
      <c r="P244" s="53"/>
      <c r="Q244" s="5"/>
    </row>
    <row r="245" spans="7:17" s="43" customFormat="1" ht="18.75" customHeight="1" x14ac:dyDescent="0.25">
      <c r="G245" s="3"/>
      <c r="L245" s="52"/>
      <c r="M245" s="52"/>
      <c r="N245" s="52"/>
      <c r="O245" s="53"/>
      <c r="P245" s="53"/>
      <c r="Q245" s="5"/>
    </row>
    <row r="246" spans="7:17" s="43" customFormat="1" ht="18.75" customHeight="1" x14ac:dyDescent="0.25">
      <c r="G246" s="3"/>
      <c r="L246" s="52"/>
      <c r="M246" s="52"/>
      <c r="N246" s="52"/>
      <c r="O246" s="53"/>
      <c r="P246" s="53"/>
      <c r="Q246" s="5"/>
    </row>
    <row r="247" spans="7:17" s="43" customFormat="1" ht="18.75" customHeight="1" x14ac:dyDescent="0.25">
      <c r="G247" s="3"/>
      <c r="L247" s="52"/>
      <c r="M247" s="52"/>
      <c r="N247" s="52"/>
      <c r="O247" s="53"/>
      <c r="P247" s="53"/>
      <c r="Q247" s="5"/>
    </row>
    <row r="248" spans="7:17" s="43" customFormat="1" ht="18.75" customHeight="1" x14ac:dyDescent="0.25">
      <c r="G248" s="3"/>
      <c r="L248" s="52"/>
      <c r="M248" s="52"/>
      <c r="N248" s="52"/>
      <c r="O248" s="53"/>
      <c r="P248" s="53"/>
      <c r="Q248" s="5"/>
    </row>
    <row r="249" spans="7:17" s="43" customFormat="1" ht="18.75" customHeight="1" x14ac:dyDescent="0.25">
      <c r="G249" s="3"/>
      <c r="L249" s="52"/>
      <c r="M249" s="52"/>
      <c r="N249" s="52"/>
      <c r="O249" s="53"/>
      <c r="P249" s="53"/>
      <c r="Q249" s="5"/>
    </row>
    <row r="250" spans="7:17" s="43" customFormat="1" ht="18.75" customHeight="1" x14ac:dyDescent="0.25">
      <c r="G250" s="3"/>
      <c r="L250" s="52"/>
      <c r="M250" s="52"/>
      <c r="N250" s="52"/>
      <c r="O250" s="53"/>
      <c r="P250" s="53"/>
      <c r="Q250" s="5"/>
    </row>
    <row r="251" spans="7:17" s="43" customFormat="1" ht="18.75" customHeight="1" x14ac:dyDescent="0.25">
      <c r="G251" s="3"/>
      <c r="L251" s="52"/>
      <c r="M251" s="52"/>
      <c r="N251" s="52"/>
      <c r="O251" s="53"/>
      <c r="P251" s="53"/>
      <c r="Q251" s="5"/>
    </row>
    <row r="252" spans="7:17" s="43" customFormat="1" ht="18.75" customHeight="1" x14ac:dyDescent="0.25">
      <c r="G252" s="3"/>
      <c r="L252" s="52"/>
      <c r="M252" s="52"/>
      <c r="N252" s="52"/>
      <c r="O252" s="53"/>
      <c r="P252" s="53"/>
      <c r="Q252" s="5"/>
    </row>
    <row r="253" spans="7:17" s="43" customFormat="1" ht="18.75" customHeight="1" x14ac:dyDescent="0.25">
      <c r="G253" s="3"/>
      <c r="L253" s="52"/>
      <c r="M253" s="52"/>
      <c r="N253" s="52"/>
      <c r="O253" s="53"/>
      <c r="P253" s="53"/>
      <c r="Q253" s="5"/>
    </row>
    <row r="254" spans="7:17" s="43" customFormat="1" ht="18.75" customHeight="1" x14ac:dyDescent="0.25">
      <c r="G254" s="3"/>
      <c r="L254" s="52"/>
      <c r="M254" s="52"/>
      <c r="N254" s="52"/>
      <c r="O254" s="53"/>
      <c r="P254" s="53"/>
      <c r="Q254" s="5"/>
    </row>
    <row r="255" spans="7:17" s="43" customFormat="1" ht="18.75" customHeight="1" x14ac:dyDescent="0.25">
      <c r="G255" s="3"/>
      <c r="L255" s="52"/>
      <c r="M255" s="52"/>
      <c r="N255" s="52"/>
      <c r="O255" s="53"/>
      <c r="P255" s="53"/>
      <c r="Q255" s="5"/>
    </row>
    <row r="256" spans="7:17" s="43" customFormat="1" ht="18.75" customHeight="1" x14ac:dyDescent="0.25">
      <c r="G256" s="3"/>
      <c r="L256" s="52"/>
      <c r="M256" s="52"/>
      <c r="N256" s="52"/>
      <c r="O256" s="53"/>
      <c r="P256" s="53"/>
      <c r="Q256" s="5"/>
    </row>
    <row r="257" spans="7:17" s="43" customFormat="1" ht="18.75" customHeight="1" x14ac:dyDescent="0.25">
      <c r="G257" s="3"/>
      <c r="L257" s="52"/>
      <c r="M257" s="52"/>
      <c r="N257" s="52"/>
      <c r="O257" s="53"/>
      <c r="P257" s="53"/>
      <c r="Q257" s="5"/>
    </row>
    <row r="258" spans="7:17" s="43" customFormat="1" ht="18.75" customHeight="1" x14ac:dyDescent="0.25">
      <c r="G258" s="3"/>
      <c r="L258" s="52"/>
      <c r="M258" s="52"/>
      <c r="N258" s="52"/>
      <c r="O258" s="53"/>
      <c r="P258" s="53"/>
      <c r="Q258" s="5"/>
    </row>
    <row r="259" spans="7:17" s="43" customFormat="1" ht="18.75" customHeight="1" x14ac:dyDescent="0.25">
      <c r="G259" s="3"/>
      <c r="L259" s="52"/>
      <c r="M259" s="52"/>
      <c r="N259" s="52"/>
      <c r="O259" s="53"/>
      <c r="P259" s="53"/>
      <c r="Q259" s="5"/>
    </row>
    <row r="260" spans="7:17" s="43" customFormat="1" ht="18.75" customHeight="1" x14ac:dyDescent="0.25">
      <c r="G260" s="3"/>
      <c r="L260" s="52"/>
      <c r="M260" s="52"/>
      <c r="N260" s="52"/>
      <c r="O260" s="53"/>
      <c r="P260" s="53"/>
      <c r="Q260" s="5"/>
    </row>
    <row r="261" spans="7:17" s="43" customFormat="1" ht="18.75" customHeight="1" x14ac:dyDescent="0.25">
      <c r="G261" s="3"/>
      <c r="L261" s="52"/>
      <c r="M261" s="52"/>
      <c r="N261" s="52"/>
      <c r="O261" s="53"/>
      <c r="P261" s="53"/>
      <c r="Q261" s="5"/>
    </row>
    <row r="262" spans="7:17" s="43" customFormat="1" ht="18.75" customHeight="1" x14ac:dyDescent="0.25">
      <c r="G262" s="3"/>
      <c r="L262" s="52"/>
      <c r="M262" s="52"/>
      <c r="N262" s="52"/>
      <c r="O262" s="53"/>
      <c r="P262" s="53"/>
      <c r="Q262" s="5"/>
    </row>
    <row r="263" spans="7:17" s="43" customFormat="1" ht="18.75" customHeight="1" x14ac:dyDescent="0.25">
      <c r="G263" s="3"/>
      <c r="L263" s="52"/>
      <c r="M263" s="52"/>
      <c r="N263" s="52"/>
      <c r="O263" s="53"/>
      <c r="P263" s="53"/>
      <c r="Q263" s="5"/>
    </row>
    <row r="264" spans="7:17" s="43" customFormat="1" ht="18.75" customHeight="1" x14ac:dyDescent="0.25">
      <c r="G264" s="3"/>
      <c r="L264" s="52"/>
      <c r="M264" s="52"/>
      <c r="N264" s="52"/>
      <c r="O264" s="53"/>
      <c r="P264" s="53"/>
      <c r="Q264" s="5"/>
    </row>
    <row r="265" spans="7:17" s="43" customFormat="1" ht="18.75" customHeight="1" x14ac:dyDescent="0.25">
      <c r="G265" s="3"/>
      <c r="L265" s="52"/>
      <c r="M265" s="52"/>
      <c r="N265" s="52"/>
      <c r="O265" s="53"/>
      <c r="P265" s="53"/>
      <c r="Q265" s="5"/>
    </row>
    <row r="266" spans="7:17" s="43" customFormat="1" ht="18.75" customHeight="1" x14ac:dyDescent="0.25">
      <c r="G266" s="3"/>
      <c r="L266" s="52"/>
      <c r="M266" s="52"/>
      <c r="N266" s="52"/>
      <c r="O266" s="53"/>
      <c r="P266" s="53"/>
      <c r="Q266" s="5"/>
    </row>
    <row r="267" spans="7:17" s="43" customFormat="1" ht="18.75" customHeight="1" x14ac:dyDescent="0.25">
      <c r="G267" s="3"/>
      <c r="L267" s="52"/>
      <c r="M267" s="52"/>
      <c r="N267" s="52"/>
      <c r="O267" s="53"/>
      <c r="P267" s="53"/>
      <c r="Q267" s="5"/>
    </row>
    <row r="268" spans="7:17" s="43" customFormat="1" ht="18.75" customHeight="1" x14ac:dyDescent="0.25">
      <c r="G268" s="3"/>
      <c r="L268" s="52"/>
      <c r="M268" s="52"/>
      <c r="N268" s="52"/>
      <c r="O268" s="53"/>
      <c r="P268" s="53"/>
      <c r="Q268" s="5"/>
    </row>
    <row r="269" spans="7:17" s="43" customFormat="1" ht="18.75" customHeight="1" x14ac:dyDescent="0.25">
      <c r="G269" s="3"/>
      <c r="L269" s="52"/>
      <c r="M269" s="52"/>
      <c r="N269" s="52"/>
      <c r="O269" s="53"/>
      <c r="P269" s="53"/>
      <c r="Q269" s="5"/>
    </row>
    <row r="270" spans="7:17" s="43" customFormat="1" ht="18.75" customHeight="1" x14ac:dyDescent="0.25">
      <c r="G270" s="3"/>
      <c r="L270" s="52"/>
      <c r="M270" s="52"/>
      <c r="N270" s="52"/>
      <c r="O270" s="53"/>
      <c r="P270" s="53"/>
      <c r="Q270" s="5"/>
    </row>
    <row r="271" spans="7:17" s="43" customFormat="1" ht="18.75" customHeight="1" x14ac:dyDescent="0.25">
      <c r="G271" s="3"/>
      <c r="L271" s="52"/>
      <c r="M271" s="52"/>
      <c r="N271" s="52"/>
      <c r="O271" s="53"/>
      <c r="P271" s="53"/>
      <c r="Q271" s="5"/>
    </row>
    <row r="272" spans="7:17" s="43" customFormat="1" ht="18.75" customHeight="1" x14ac:dyDescent="0.25">
      <c r="G272" s="3"/>
      <c r="L272" s="52"/>
      <c r="M272" s="52"/>
      <c r="N272" s="52"/>
      <c r="O272" s="53"/>
      <c r="P272" s="53"/>
      <c r="Q272" s="5"/>
    </row>
    <row r="273" spans="7:17" s="43" customFormat="1" ht="18.75" customHeight="1" x14ac:dyDescent="0.25">
      <c r="G273" s="3"/>
      <c r="L273" s="52"/>
      <c r="M273" s="52"/>
      <c r="N273" s="52"/>
      <c r="O273" s="53"/>
      <c r="P273" s="53"/>
      <c r="Q273" s="5"/>
    </row>
    <row r="274" spans="7:17" s="43" customFormat="1" ht="18.75" customHeight="1" x14ac:dyDescent="0.25">
      <c r="G274" s="3"/>
      <c r="L274" s="52"/>
      <c r="M274" s="52"/>
      <c r="N274" s="52"/>
      <c r="O274" s="53"/>
      <c r="P274" s="53"/>
      <c r="Q274" s="5"/>
    </row>
    <row r="275" spans="7:17" s="43" customFormat="1" ht="18.75" customHeight="1" x14ac:dyDescent="0.25">
      <c r="G275" s="3"/>
      <c r="L275" s="52"/>
      <c r="M275" s="52"/>
      <c r="N275" s="52"/>
      <c r="O275" s="53"/>
      <c r="P275" s="53"/>
      <c r="Q275" s="5"/>
    </row>
    <row r="276" spans="7:17" s="43" customFormat="1" ht="18.75" customHeight="1" x14ac:dyDescent="0.25">
      <c r="G276" s="3"/>
      <c r="L276" s="52"/>
      <c r="M276" s="52"/>
      <c r="N276" s="52"/>
      <c r="O276" s="53"/>
      <c r="P276" s="53"/>
      <c r="Q276" s="5"/>
    </row>
    <row r="277" spans="7:17" s="43" customFormat="1" ht="18.75" customHeight="1" x14ac:dyDescent="0.25">
      <c r="G277" s="3"/>
      <c r="L277" s="52"/>
      <c r="M277" s="52"/>
      <c r="N277" s="52"/>
      <c r="O277" s="53"/>
      <c r="P277" s="53"/>
      <c r="Q277" s="5"/>
    </row>
    <row r="278" spans="7:17" s="43" customFormat="1" ht="18.75" customHeight="1" x14ac:dyDescent="0.25">
      <c r="G278" s="3"/>
      <c r="L278" s="52"/>
      <c r="M278" s="52"/>
      <c r="N278" s="52"/>
      <c r="O278" s="53"/>
      <c r="P278" s="53"/>
      <c r="Q278" s="5"/>
    </row>
    <row r="279" spans="7:17" s="43" customFormat="1" ht="18.75" customHeight="1" x14ac:dyDescent="0.25">
      <c r="G279" s="3"/>
      <c r="L279" s="52"/>
      <c r="M279" s="52"/>
      <c r="N279" s="52"/>
      <c r="O279" s="53"/>
      <c r="P279" s="53"/>
      <c r="Q279" s="5"/>
    </row>
    <row r="280" spans="7:17" s="43" customFormat="1" ht="18.75" customHeight="1" x14ac:dyDescent="0.25">
      <c r="G280" s="3"/>
      <c r="L280" s="52"/>
      <c r="M280" s="52"/>
      <c r="N280" s="52"/>
      <c r="O280" s="53"/>
      <c r="P280" s="53"/>
      <c r="Q280" s="5"/>
    </row>
    <row r="281" spans="7:17" s="43" customFormat="1" ht="18.75" customHeight="1" x14ac:dyDescent="0.25">
      <c r="G281" s="3"/>
      <c r="L281" s="52"/>
      <c r="M281" s="52"/>
      <c r="N281" s="52"/>
      <c r="O281" s="53"/>
      <c r="P281" s="53"/>
      <c r="Q281" s="5"/>
    </row>
    <row r="282" spans="7:17" s="43" customFormat="1" ht="18.75" customHeight="1" x14ac:dyDescent="0.25">
      <c r="G282" s="3"/>
      <c r="L282" s="52"/>
      <c r="M282" s="52"/>
      <c r="N282" s="52"/>
      <c r="O282" s="53"/>
      <c r="P282" s="53"/>
      <c r="Q282" s="5"/>
    </row>
    <row r="283" spans="7:17" s="43" customFormat="1" ht="18.75" customHeight="1" x14ac:dyDescent="0.25">
      <c r="G283" s="3"/>
      <c r="L283" s="52"/>
      <c r="M283" s="52"/>
      <c r="N283" s="52"/>
      <c r="O283" s="53"/>
      <c r="P283" s="53"/>
      <c r="Q283" s="5"/>
    </row>
    <row r="284" spans="7:17" s="43" customFormat="1" ht="18.75" customHeight="1" x14ac:dyDescent="0.25">
      <c r="G284" s="3"/>
      <c r="L284" s="52"/>
      <c r="M284" s="52"/>
      <c r="N284" s="52"/>
      <c r="O284" s="53"/>
      <c r="P284" s="53"/>
      <c r="Q284" s="5"/>
    </row>
    <row r="285" spans="7:17" s="43" customFormat="1" ht="18.75" customHeight="1" x14ac:dyDescent="0.25">
      <c r="G285" s="3"/>
      <c r="L285" s="52"/>
      <c r="M285" s="52"/>
      <c r="N285" s="52"/>
      <c r="O285" s="53"/>
      <c r="P285" s="53"/>
      <c r="Q285" s="5"/>
    </row>
    <row r="286" spans="7:17" s="43" customFormat="1" ht="18.75" customHeight="1" x14ac:dyDescent="0.25">
      <c r="G286" s="3"/>
      <c r="L286" s="52"/>
      <c r="M286" s="52"/>
      <c r="N286" s="52"/>
      <c r="O286" s="53"/>
      <c r="P286" s="53"/>
      <c r="Q286" s="5"/>
    </row>
    <row r="287" spans="7:17" s="43" customFormat="1" ht="18.75" customHeight="1" x14ac:dyDescent="0.25">
      <c r="G287" s="3"/>
      <c r="L287" s="52"/>
      <c r="M287" s="52"/>
      <c r="N287" s="52"/>
      <c r="O287" s="53"/>
      <c r="P287" s="53"/>
      <c r="Q287" s="5"/>
    </row>
    <row r="288" spans="7:17" s="43" customFormat="1" ht="18.75" customHeight="1" x14ac:dyDescent="0.25">
      <c r="G288" s="3"/>
      <c r="L288" s="52"/>
      <c r="M288" s="52"/>
      <c r="N288" s="52"/>
      <c r="O288" s="53"/>
      <c r="P288" s="53"/>
      <c r="Q288" s="5"/>
    </row>
    <row r="289" spans="7:17" s="43" customFormat="1" ht="18.75" customHeight="1" x14ac:dyDescent="0.25">
      <c r="G289" s="3"/>
      <c r="L289" s="52"/>
      <c r="M289" s="52"/>
      <c r="N289" s="52"/>
      <c r="O289" s="53"/>
      <c r="P289" s="53"/>
      <c r="Q289" s="5"/>
    </row>
    <row r="290" spans="7:17" s="43" customFormat="1" ht="18.75" customHeight="1" x14ac:dyDescent="0.25">
      <c r="G290" s="3"/>
      <c r="L290" s="52"/>
      <c r="M290" s="52"/>
      <c r="N290" s="52"/>
      <c r="O290" s="53"/>
      <c r="P290" s="53"/>
      <c r="Q290" s="5"/>
    </row>
    <row r="291" spans="7:17" s="43" customFormat="1" ht="18.75" customHeight="1" x14ac:dyDescent="0.25">
      <c r="G291" s="3"/>
      <c r="L291" s="52"/>
      <c r="M291" s="52"/>
      <c r="N291" s="52"/>
      <c r="O291" s="53"/>
      <c r="P291" s="53"/>
      <c r="Q291" s="5"/>
    </row>
    <row r="292" spans="7:17" s="43" customFormat="1" ht="18.75" customHeight="1" x14ac:dyDescent="0.25">
      <c r="G292" s="3"/>
      <c r="L292" s="52"/>
      <c r="M292" s="52"/>
      <c r="N292" s="52"/>
      <c r="O292" s="53"/>
      <c r="P292" s="53"/>
      <c r="Q292" s="5"/>
    </row>
    <row r="293" spans="7:17" s="43" customFormat="1" ht="18.75" customHeight="1" x14ac:dyDescent="0.25">
      <c r="G293" s="3"/>
      <c r="L293" s="52"/>
      <c r="M293" s="52"/>
      <c r="N293" s="52"/>
      <c r="O293" s="53"/>
      <c r="P293" s="53"/>
      <c r="Q293" s="5"/>
    </row>
    <row r="294" spans="7:17" s="43" customFormat="1" ht="18.75" customHeight="1" x14ac:dyDescent="0.25">
      <c r="G294" s="3"/>
      <c r="L294" s="52"/>
      <c r="M294" s="52"/>
      <c r="N294" s="52"/>
      <c r="O294" s="53"/>
      <c r="P294" s="53"/>
      <c r="Q294" s="5"/>
    </row>
    <row r="295" spans="7:17" s="43" customFormat="1" ht="18.75" customHeight="1" x14ac:dyDescent="0.25">
      <c r="G295" s="3"/>
      <c r="L295" s="52"/>
      <c r="M295" s="52"/>
      <c r="N295" s="52"/>
      <c r="O295" s="53"/>
      <c r="P295" s="53"/>
      <c r="Q295" s="5"/>
    </row>
    <row r="296" spans="7:17" s="43" customFormat="1" ht="18.75" customHeight="1" x14ac:dyDescent="0.25">
      <c r="G296" s="3"/>
      <c r="L296" s="52"/>
      <c r="M296" s="52"/>
      <c r="N296" s="52"/>
      <c r="O296" s="53"/>
      <c r="P296" s="53"/>
      <c r="Q296" s="5"/>
    </row>
    <row r="297" spans="7:17" s="43" customFormat="1" ht="18.75" customHeight="1" x14ac:dyDescent="0.25">
      <c r="G297" s="3"/>
      <c r="L297" s="52"/>
      <c r="M297" s="52"/>
      <c r="N297" s="52"/>
      <c r="O297" s="53"/>
      <c r="P297" s="53"/>
      <c r="Q297" s="5"/>
    </row>
    <row r="298" spans="7:17" s="43" customFormat="1" ht="18.75" customHeight="1" x14ac:dyDescent="0.25">
      <c r="G298" s="3"/>
      <c r="L298" s="52"/>
      <c r="M298" s="52"/>
      <c r="N298" s="52"/>
      <c r="O298" s="53"/>
      <c r="P298" s="53"/>
      <c r="Q298" s="5"/>
    </row>
    <row r="299" spans="7:17" s="43" customFormat="1" ht="18.75" customHeight="1" x14ac:dyDescent="0.25">
      <c r="G299" s="3"/>
      <c r="L299" s="52"/>
      <c r="M299" s="52"/>
      <c r="N299" s="52"/>
      <c r="O299" s="53"/>
      <c r="P299" s="53"/>
      <c r="Q299" s="5"/>
    </row>
    <row r="300" spans="7:17" s="43" customFormat="1" ht="18.75" customHeight="1" x14ac:dyDescent="0.25">
      <c r="G300" s="3"/>
      <c r="L300" s="52"/>
      <c r="M300" s="52"/>
      <c r="N300" s="52"/>
      <c r="O300" s="53"/>
      <c r="P300" s="53"/>
      <c r="Q300" s="5"/>
    </row>
    <row r="301" spans="7:17" s="43" customFormat="1" ht="18.75" customHeight="1" x14ac:dyDescent="0.25">
      <c r="G301" s="3"/>
      <c r="L301" s="52"/>
      <c r="M301" s="52"/>
      <c r="N301" s="52"/>
      <c r="O301" s="53"/>
      <c r="P301" s="53"/>
      <c r="Q301" s="5"/>
    </row>
    <row r="302" spans="7:17" s="43" customFormat="1" ht="18.75" customHeight="1" x14ac:dyDescent="0.25">
      <c r="G302" s="3"/>
      <c r="L302" s="52"/>
      <c r="M302" s="52"/>
      <c r="N302" s="52"/>
      <c r="O302" s="53"/>
      <c r="P302" s="53"/>
      <c r="Q302" s="5"/>
    </row>
    <row r="303" spans="7:17" s="43" customFormat="1" ht="18.75" customHeight="1" x14ac:dyDescent="0.25">
      <c r="G303" s="3"/>
      <c r="L303" s="52"/>
      <c r="M303" s="52"/>
      <c r="N303" s="52"/>
      <c r="O303" s="53"/>
      <c r="P303" s="53"/>
      <c r="Q303" s="5"/>
    </row>
    <row r="304" spans="7:17" s="43" customFormat="1" ht="18.75" customHeight="1" x14ac:dyDescent="0.25">
      <c r="G304" s="3"/>
      <c r="L304" s="52"/>
      <c r="M304" s="52"/>
      <c r="N304" s="52"/>
      <c r="O304" s="53"/>
      <c r="P304" s="53"/>
      <c r="Q304" s="5"/>
    </row>
    <row r="305" spans="7:17" s="43" customFormat="1" ht="18.75" customHeight="1" x14ac:dyDescent="0.25">
      <c r="G305" s="3"/>
      <c r="L305" s="52"/>
      <c r="M305" s="52"/>
      <c r="N305" s="52"/>
      <c r="O305" s="53"/>
      <c r="P305" s="53"/>
      <c r="Q305" s="5"/>
    </row>
    <row r="306" spans="7:17" s="43" customFormat="1" ht="18.75" customHeight="1" x14ac:dyDescent="0.25">
      <c r="G306" s="3"/>
      <c r="L306" s="52"/>
      <c r="M306" s="52"/>
      <c r="N306" s="52"/>
      <c r="O306" s="53"/>
      <c r="P306" s="53"/>
      <c r="Q306" s="5"/>
    </row>
    <row r="307" spans="7:17" s="43" customFormat="1" ht="18.75" customHeight="1" x14ac:dyDescent="0.25">
      <c r="G307" s="3"/>
      <c r="L307" s="52"/>
      <c r="M307" s="52"/>
      <c r="N307" s="52"/>
      <c r="O307" s="53"/>
      <c r="P307" s="53"/>
      <c r="Q307" s="5"/>
    </row>
    <row r="308" spans="7:17" s="43" customFormat="1" ht="18.75" customHeight="1" x14ac:dyDescent="0.25">
      <c r="G308" s="3"/>
      <c r="L308" s="52"/>
      <c r="M308" s="52"/>
      <c r="N308" s="52"/>
      <c r="O308" s="53"/>
      <c r="P308" s="53"/>
      <c r="Q308" s="5"/>
    </row>
    <row r="309" spans="7:17" s="43" customFormat="1" ht="18.75" customHeight="1" x14ac:dyDescent="0.25">
      <c r="G309" s="3"/>
      <c r="L309" s="52"/>
      <c r="M309" s="52"/>
      <c r="N309" s="52"/>
      <c r="O309" s="53"/>
      <c r="P309" s="53"/>
      <c r="Q309" s="5"/>
    </row>
    <row r="310" spans="7:17" s="43" customFormat="1" ht="18.75" customHeight="1" x14ac:dyDescent="0.25">
      <c r="G310" s="3"/>
      <c r="L310" s="52"/>
      <c r="M310" s="52"/>
      <c r="N310" s="52"/>
      <c r="O310" s="53"/>
      <c r="P310" s="53"/>
      <c r="Q310" s="5"/>
    </row>
    <row r="311" spans="7:17" s="43" customFormat="1" ht="18.75" customHeight="1" x14ac:dyDescent="0.25">
      <c r="G311" s="3"/>
      <c r="L311" s="52"/>
      <c r="M311" s="52"/>
      <c r="N311" s="52"/>
      <c r="O311" s="53"/>
      <c r="P311" s="53"/>
      <c r="Q311" s="5"/>
    </row>
    <row r="312" spans="7:17" s="43" customFormat="1" ht="18.75" customHeight="1" x14ac:dyDescent="0.25">
      <c r="G312" s="3"/>
      <c r="L312" s="52"/>
      <c r="M312" s="52"/>
      <c r="N312" s="52"/>
      <c r="O312" s="53"/>
      <c r="P312" s="53"/>
      <c r="Q312" s="5"/>
    </row>
    <row r="313" spans="7:17" s="43" customFormat="1" ht="18.75" customHeight="1" x14ac:dyDescent="0.25">
      <c r="G313" s="3"/>
      <c r="L313" s="52"/>
      <c r="M313" s="52"/>
      <c r="N313" s="52"/>
      <c r="O313" s="53"/>
      <c r="P313" s="53"/>
      <c r="Q313" s="5"/>
    </row>
    <row r="314" spans="7:17" s="43" customFormat="1" ht="18.75" customHeight="1" x14ac:dyDescent="0.25">
      <c r="G314" s="3"/>
      <c r="L314" s="52"/>
      <c r="M314" s="52"/>
      <c r="N314" s="52"/>
      <c r="O314" s="53"/>
      <c r="P314" s="53"/>
      <c r="Q314" s="5"/>
    </row>
    <row r="315" spans="7:17" s="43" customFormat="1" ht="18.75" customHeight="1" x14ac:dyDescent="0.25">
      <c r="G315" s="3"/>
      <c r="L315" s="52"/>
      <c r="M315" s="52"/>
      <c r="N315" s="52"/>
      <c r="O315" s="53"/>
      <c r="P315" s="53"/>
      <c r="Q315" s="5"/>
    </row>
    <row r="316" spans="7:17" s="43" customFormat="1" ht="18.75" customHeight="1" x14ac:dyDescent="0.25">
      <c r="G316" s="3"/>
      <c r="L316" s="52"/>
      <c r="M316" s="52"/>
      <c r="N316" s="52"/>
      <c r="O316" s="53"/>
      <c r="P316" s="53"/>
      <c r="Q316" s="5"/>
    </row>
    <row r="317" spans="7:17" s="43" customFormat="1" ht="18.75" customHeight="1" x14ac:dyDescent="0.25">
      <c r="G317" s="3"/>
      <c r="L317" s="52"/>
      <c r="M317" s="52"/>
      <c r="N317" s="52"/>
      <c r="O317" s="53"/>
      <c r="P317" s="53"/>
      <c r="Q317" s="5"/>
    </row>
    <row r="318" spans="7:17" s="43" customFormat="1" ht="18.75" customHeight="1" x14ac:dyDescent="0.25">
      <c r="G318" s="3"/>
      <c r="L318" s="52"/>
      <c r="M318" s="52"/>
      <c r="N318" s="52"/>
      <c r="O318" s="53"/>
      <c r="P318" s="53"/>
      <c r="Q318" s="5"/>
    </row>
    <row r="319" spans="7:17" s="43" customFormat="1" ht="18.75" customHeight="1" x14ac:dyDescent="0.25">
      <c r="G319" s="3"/>
      <c r="L319" s="52"/>
      <c r="M319" s="52"/>
      <c r="N319" s="52"/>
      <c r="O319" s="53"/>
      <c r="P319" s="53"/>
      <c r="Q319" s="5"/>
    </row>
    <row r="320" spans="7:17" s="43" customFormat="1" ht="18.75" customHeight="1" x14ac:dyDescent="0.25">
      <c r="G320" s="3"/>
      <c r="L320" s="52"/>
      <c r="M320" s="52"/>
      <c r="N320" s="52"/>
      <c r="O320" s="53"/>
      <c r="P320" s="53"/>
      <c r="Q320" s="5"/>
    </row>
    <row r="321" spans="7:17" s="43" customFormat="1" ht="18.75" customHeight="1" x14ac:dyDescent="0.25">
      <c r="G321" s="3"/>
      <c r="L321" s="52"/>
      <c r="M321" s="52"/>
      <c r="N321" s="52"/>
      <c r="O321" s="53"/>
      <c r="P321" s="53"/>
      <c r="Q321" s="5"/>
    </row>
    <row r="322" spans="7:17" s="43" customFormat="1" ht="18.75" customHeight="1" x14ac:dyDescent="0.25">
      <c r="G322" s="3"/>
      <c r="L322" s="52"/>
      <c r="M322" s="52"/>
      <c r="N322" s="52"/>
      <c r="O322" s="53"/>
      <c r="P322" s="53"/>
      <c r="Q322" s="5"/>
    </row>
    <row r="323" spans="7:17" s="43" customFormat="1" ht="18.75" customHeight="1" x14ac:dyDescent="0.25">
      <c r="G323" s="3"/>
      <c r="L323" s="52"/>
      <c r="M323" s="52"/>
      <c r="N323" s="52"/>
      <c r="O323" s="53"/>
      <c r="P323" s="53"/>
      <c r="Q323" s="5"/>
    </row>
    <row r="324" spans="7:17" s="43" customFormat="1" ht="18.75" customHeight="1" x14ac:dyDescent="0.25">
      <c r="G324" s="3"/>
      <c r="L324" s="52"/>
      <c r="M324" s="52"/>
      <c r="N324" s="52"/>
      <c r="O324" s="53"/>
      <c r="P324" s="53"/>
      <c r="Q324" s="5"/>
    </row>
    <row r="325" spans="7:17" s="43" customFormat="1" ht="18.75" customHeight="1" x14ac:dyDescent="0.25">
      <c r="G325" s="3"/>
      <c r="L325" s="52"/>
      <c r="M325" s="52"/>
      <c r="N325" s="52"/>
      <c r="O325" s="53"/>
      <c r="P325" s="53"/>
      <c r="Q325" s="5"/>
    </row>
    <row r="326" spans="7:17" s="43" customFormat="1" ht="18.75" customHeight="1" x14ac:dyDescent="0.25">
      <c r="G326" s="3"/>
      <c r="L326" s="52"/>
      <c r="M326" s="52"/>
      <c r="N326" s="52"/>
      <c r="O326" s="53"/>
      <c r="P326" s="53"/>
      <c r="Q326" s="5"/>
    </row>
    <row r="327" spans="7:17" s="43" customFormat="1" ht="18.75" customHeight="1" x14ac:dyDescent="0.25">
      <c r="G327" s="3"/>
      <c r="L327" s="52"/>
      <c r="M327" s="52"/>
      <c r="N327" s="52"/>
      <c r="O327" s="53"/>
      <c r="P327" s="53"/>
      <c r="Q327" s="5"/>
    </row>
    <row r="328" spans="7:17" s="43" customFormat="1" ht="18.75" customHeight="1" x14ac:dyDescent="0.25">
      <c r="G328" s="3"/>
      <c r="L328" s="52"/>
      <c r="M328" s="52"/>
      <c r="N328" s="52"/>
      <c r="O328" s="53"/>
      <c r="P328" s="53"/>
      <c r="Q328" s="5"/>
    </row>
    <row r="329" spans="7:17" s="43" customFormat="1" ht="18.75" customHeight="1" x14ac:dyDescent="0.25">
      <c r="G329" s="3"/>
      <c r="L329" s="52"/>
      <c r="M329" s="52"/>
      <c r="N329" s="52"/>
      <c r="O329" s="53"/>
      <c r="P329" s="53"/>
      <c r="Q329" s="1"/>
    </row>
    <row r="330" spans="7:17" s="43" customFormat="1" ht="18.75" customHeight="1" x14ac:dyDescent="0.25">
      <c r="G330" s="3"/>
      <c r="L330" s="52"/>
      <c r="M330" s="52"/>
      <c r="N330" s="52"/>
      <c r="O330" s="53"/>
      <c r="P330" s="53"/>
      <c r="Q330" s="1"/>
    </row>
    <row r="331" spans="7:17" s="43" customFormat="1" ht="18.75" customHeight="1" x14ac:dyDescent="0.25">
      <c r="G331" s="3"/>
      <c r="L331" s="52"/>
      <c r="M331" s="52"/>
      <c r="N331" s="52"/>
      <c r="O331" s="53"/>
      <c r="P331" s="53"/>
      <c r="Q331" s="1"/>
    </row>
  </sheetData>
  <sheetProtection selectLockedCells="1"/>
  <mergeCells count="200">
    <mergeCell ref="L118:N118"/>
    <mergeCell ref="L117:N117"/>
    <mergeCell ref="L116:N116"/>
    <mergeCell ref="C58:E58"/>
    <mergeCell ref="L73:N73"/>
    <mergeCell ref="L71:N71"/>
    <mergeCell ref="D7:M7"/>
    <mergeCell ref="D8:M8"/>
    <mergeCell ref="D9:M9"/>
    <mergeCell ref="C59:I59"/>
    <mergeCell ref="C61:I61"/>
    <mergeCell ref="C53:O55"/>
    <mergeCell ref="C57:I57"/>
    <mergeCell ref="L61:N61"/>
    <mergeCell ref="L60:N60"/>
    <mergeCell ref="L59:N59"/>
    <mergeCell ref="L57:N57"/>
    <mergeCell ref="L68:N68"/>
    <mergeCell ref="L86:N86"/>
    <mergeCell ref="L98:N98"/>
    <mergeCell ref="L104:N104"/>
    <mergeCell ref="L103:N103"/>
    <mergeCell ref="L70:N70"/>
    <mergeCell ref="L69:N69"/>
    <mergeCell ref="D140:F140"/>
    <mergeCell ref="H138:J138"/>
    <mergeCell ref="H139:J139"/>
    <mergeCell ref="H140:J140"/>
    <mergeCell ref="C126:J127"/>
    <mergeCell ref="C106:I106"/>
    <mergeCell ref="C65:I65"/>
    <mergeCell ref="C64:I64"/>
    <mergeCell ref="C66:G66"/>
    <mergeCell ref="C124:J125"/>
    <mergeCell ref="C123:J123"/>
    <mergeCell ref="C107:I107"/>
    <mergeCell ref="C89:I89"/>
    <mergeCell ref="C90:I90"/>
    <mergeCell ref="C91:I91"/>
    <mergeCell ref="C114:I114"/>
    <mergeCell ref="C115:I115"/>
    <mergeCell ref="C94:G94"/>
    <mergeCell ref="C70:I70"/>
    <mergeCell ref="C80:I80"/>
    <mergeCell ref="C120:O121"/>
    <mergeCell ref="L105:N105"/>
    <mergeCell ref="C118:F118"/>
    <mergeCell ref="L109:N109"/>
    <mergeCell ref="C60:I60"/>
    <mergeCell ref="C92:I92"/>
    <mergeCell ref="C74:I74"/>
    <mergeCell ref="C75:I75"/>
    <mergeCell ref="C76:I76"/>
    <mergeCell ref="C77:I77"/>
    <mergeCell ref="C88:I88"/>
    <mergeCell ref="C78:I78"/>
    <mergeCell ref="L77:N77"/>
    <mergeCell ref="L76:N76"/>
    <mergeCell ref="C103:I103"/>
    <mergeCell ref="C104:I104"/>
    <mergeCell ref="C98:I98"/>
    <mergeCell ref="C99:I99"/>
    <mergeCell ref="C100:I100"/>
    <mergeCell ref="L100:N100"/>
    <mergeCell ref="C63:H63"/>
    <mergeCell ref="C117:I117"/>
    <mergeCell ref="C108:G108"/>
    <mergeCell ref="C110:G110"/>
    <mergeCell ref="C113:G113"/>
    <mergeCell ref="C105:I105"/>
    <mergeCell ref="L115:N115"/>
    <mergeCell ref="L114:N114"/>
    <mergeCell ref="L112:N112"/>
    <mergeCell ref="L111:N111"/>
    <mergeCell ref="L97:N97"/>
    <mergeCell ref="L95:N95"/>
    <mergeCell ref="C96:G96"/>
    <mergeCell ref="L93:N93"/>
    <mergeCell ref="L92:N92"/>
    <mergeCell ref="C95:I95"/>
    <mergeCell ref="C97:I97"/>
    <mergeCell ref="C93:I93"/>
    <mergeCell ref="O124:O125"/>
    <mergeCell ref="C109:I109"/>
    <mergeCell ref="C111:I111"/>
    <mergeCell ref="C112:I112"/>
    <mergeCell ref="L124:N125"/>
    <mergeCell ref="L123:N123"/>
    <mergeCell ref="L102:N102"/>
    <mergeCell ref="L101:N101"/>
    <mergeCell ref="C68:I68"/>
    <mergeCell ref="C69:I69"/>
    <mergeCell ref="L84:N84"/>
    <mergeCell ref="L83:N83"/>
    <mergeCell ref="L82:N82"/>
    <mergeCell ref="L81:N81"/>
    <mergeCell ref="L80:N80"/>
    <mergeCell ref="L107:N107"/>
    <mergeCell ref="C101:I101"/>
    <mergeCell ref="L106:N106"/>
    <mergeCell ref="C72:G72"/>
    <mergeCell ref="C87:I87"/>
    <mergeCell ref="C79:I79"/>
    <mergeCell ref="C102:I102"/>
    <mergeCell ref="L78:N78"/>
    <mergeCell ref="C73:I73"/>
    <mergeCell ref="N5:O5"/>
    <mergeCell ref="D14:M14"/>
    <mergeCell ref="D15:M15"/>
    <mergeCell ref="D28:G28"/>
    <mergeCell ref="D13:M13"/>
    <mergeCell ref="C25:K25"/>
    <mergeCell ref="L31:N31"/>
    <mergeCell ref="J28:N28"/>
    <mergeCell ref="C6:K6"/>
    <mergeCell ref="D17:M17"/>
    <mergeCell ref="E16:I16"/>
    <mergeCell ref="D10:M10"/>
    <mergeCell ref="C31:J31"/>
    <mergeCell ref="D11:M11"/>
    <mergeCell ref="C19:K19"/>
    <mergeCell ref="B2:O2"/>
    <mergeCell ref="L64:N64"/>
    <mergeCell ref="L62:N62"/>
    <mergeCell ref="L75:N75"/>
    <mergeCell ref="L74:N74"/>
    <mergeCell ref="L91:N91"/>
    <mergeCell ref="L90:N90"/>
    <mergeCell ref="L89:N89"/>
    <mergeCell ref="L88:N88"/>
    <mergeCell ref="L87:N87"/>
    <mergeCell ref="L65:N65"/>
    <mergeCell ref="C5:J5"/>
    <mergeCell ref="D20:M20"/>
    <mergeCell ref="D21:M21"/>
    <mergeCell ref="D23:M23"/>
    <mergeCell ref="L67:N67"/>
    <mergeCell ref="L85:N85"/>
    <mergeCell ref="E22:I22"/>
    <mergeCell ref="B3:O3"/>
    <mergeCell ref="D44:G44"/>
    <mergeCell ref="D43:G43"/>
    <mergeCell ref="D42:G42"/>
    <mergeCell ref="D12:M12"/>
    <mergeCell ref="C4:K4"/>
    <mergeCell ref="L79:N79"/>
    <mergeCell ref="C83:I83"/>
    <mergeCell ref="C71:I71"/>
    <mergeCell ref="C84:I84"/>
    <mergeCell ref="D39:G39"/>
    <mergeCell ref="C36:M37"/>
    <mergeCell ref="C41:J41"/>
    <mergeCell ref="I44:M44"/>
    <mergeCell ref="C128:J129"/>
    <mergeCell ref="I43:M43"/>
    <mergeCell ref="I42:M42"/>
    <mergeCell ref="C47:M47"/>
    <mergeCell ref="D50:K50"/>
    <mergeCell ref="D49:K49"/>
    <mergeCell ref="D48:K48"/>
    <mergeCell ref="E51:I51"/>
    <mergeCell ref="C116:I116"/>
    <mergeCell ref="C62:I62"/>
    <mergeCell ref="C67:I67"/>
    <mergeCell ref="C81:I81"/>
    <mergeCell ref="C82:I82"/>
    <mergeCell ref="C85:I85"/>
    <mergeCell ref="C86:I86"/>
    <mergeCell ref="L99:N99"/>
    <mergeCell ref="L34:N34"/>
    <mergeCell ref="C34:J34"/>
    <mergeCell ref="I26:L26"/>
    <mergeCell ref="I27:L27"/>
    <mergeCell ref="D26:G26"/>
    <mergeCell ref="D27:G27"/>
    <mergeCell ref="J45:M45"/>
    <mergeCell ref="D45:G45"/>
    <mergeCell ref="I39:M39"/>
    <mergeCell ref="I38:M38"/>
    <mergeCell ref="D38:G38"/>
    <mergeCell ref="O126:O127"/>
    <mergeCell ref="O128:O129"/>
    <mergeCell ref="C132:J132"/>
    <mergeCell ref="C133:J133"/>
    <mergeCell ref="C134:J134"/>
    <mergeCell ref="C135:J135"/>
    <mergeCell ref="D138:F138"/>
    <mergeCell ref="D139:F139"/>
    <mergeCell ref="C131:J131"/>
    <mergeCell ref="L138:O138"/>
    <mergeCell ref="L139:O139"/>
    <mergeCell ref="L131:N131"/>
    <mergeCell ref="L132:N132"/>
    <mergeCell ref="L133:N133"/>
    <mergeCell ref="L134:N134"/>
    <mergeCell ref="L135:N135"/>
    <mergeCell ref="C130:J130"/>
    <mergeCell ref="L126:N127"/>
    <mergeCell ref="L128:N129"/>
    <mergeCell ref="L130:N130"/>
  </mergeCells>
  <pageMargins left="0.7" right="0.7" top="0.75" bottom="0.75" header="0.3" footer="0.3"/>
  <pageSetup scale="65" orientation="portrait" r:id="rId1"/>
  <rowBreaks count="3" manualBreakCount="3">
    <brk id="18" max="14" man="1"/>
    <brk id="71" max="14" man="1"/>
    <brk id="95" max="13" man="1"/>
  </rowBreaks>
  <colBreaks count="1" manualBreakCount="1">
    <brk id="16" max="1048575" man="1"/>
  </colBreaks>
  <ignoredErrors>
    <ignoredError sqref="N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995" r:id="rId4" name="Option Button 971">
              <controlPr defaultSize="0" autoFill="0" autoLine="0" autoPict="0">
                <anchor moveWithCells="1">
                  <from>
                    <xdr:col>11</xdr:col>
                    <xdr:colOff>219075</xdr:colOff>
                    <xdr:row>3</xdr:row>
                    <xdr:rowOff>38100</xdr:rowOff>
                  </from>
                  <to>
                    <xdr:col>11</xdr:col>
                    <xdr:colOff>400050</xdr:colOff>
                    <xdr:row>3</xdr:row>
                    <xdr:rowOff>219075</xdr:rowOff>
                  </to>
                </anchor>
              </controlPr>
            </control>
          </mc:Choice>
        </mc:AlternateContent>
        <mc:AlternateContent xmlns:mc="http://schemas.openxmlformats.org/markup-compatibility/2006">
          <mc:Choice Requires="x14">
            <control shapeId="1996" r:id="rId5" name="Option Button 972">
              <controlPr defaultSize="0" autoFill="0" autoLine="0" autoPict="0">
                <anchor moveWithCells="1">
                  <from>
                    <xdr:col>12</xdr:col>
                    <xdr:colOff>219075</xdr:colOff>
                    <xdr:row>3</xdr:row>
                    <xdr:rowOff>38100</xdr:rowOff>
                  </from>
                  <to>
                    <xdr:col>12</xdr:col>
                    <xdr:colOff>400050</xdr:colOff>
                    <xdr:row>3</xdr:row>
                    <xdr:rowOff>219075</xdr:rowOff>
                  </to>
                </anchor>
              </controlPr>
            </control>
          </mc:Choice>
        </mc:AlternateContent>
        <mc:AlternateContent xmlns:mc="http://schemas.openxmlformats.org/markup-compatibility/2006">
          <mc:Choice Requires="x14">
            <control shapeId="6322" r:id="rId6" name="Check Box 1202">
              <controlPr defaultSize="0" autoFill="0" autoLine="0" autoPict="0">
                <anchor moveWithCells="1">
                  <from>
                    <xdr:col>2</xdr:col>
                    <xdr:colOff>371475</xdr:colOff>
                    <xdr:row>37</xdr:row>
                    <xdr:rowOff>28575</xdr:rowOff>
                  </from>
                  <to>
                    <xdr:col>2</xdr:col>
                    <xdr:colOff>609600</xdr:colOff>
                    <xdr:row>37</xdr:row>
                    <xdr:rowOff>209550</xdr:rowOff>
                  </to>
                </anchor>
              </controlPr>
            </control>
          </mc:Choice>
        </mc:AlternateContent>
        <mc:AlternateContent xmlns:mc="http://schemas.openxmlformats.org/markup-compatibility/2006">
          <mc:Choice Requires="x14">
            <control shapeId="6323" r:id="rId7" name="Check Box 1203">
              <controlPr defaultSize="0" autoFill="0" autoLine="0" autoPict="0">
                <anchor moveWithCells="1">
                  <from>
                    <xdr:col>2</xdr:col>
                    <xdr:colOff>371475</xdr:colOff>
                    <xdr:row>38</xdr:row>
                    <xdr:rowOff>28575</xdr:rowOff>
                  </from>
                  <to>
                    <xdr:col>2</xdr:col>
                    <xdr:colOff>609600</xdr:colOff>
                    <xdr:row>38</xdr:row>
                    <xdr:rowOff>209550</xdr:rowOff>
                  </to>
                </anchor>
              </controlPr>
            </control>
          </mc:Choice>
        </mc:AlternateContent>
        <mc:AlternateContent xmlns:mc="http://schemas.openxmlformats.org/markup-compatibility/2006">
          <mc:Choice Requires="x14">
            <control shapeId="6324" r:id="rId8" name="Check Box 1204">
              <controlPr defaultSize="0" autoFill="0" autoLine="0" autoPict="0">
                <anchor moveWithCells="1">
                  <from>
                    <xdr:col>7</xdr:col>
                    <xdr:colOff>371475</xdr:colOff>
                    <xdr:row>37</xdr:row>
                    <xdr:rowOff>28575</xdr:rowOff>
                  </from>
                  <to>
                    <xdr:col>7</xdr:col>
                    <xdr:colOff>609600</xdr:colOff>
                    <xdr:row>37</xdr:row>
                    <xdr:rowOff>209550</xdr:rowOff>
                  </to>
                </anchor>
              </controlPr>
            </control>
          </mc:Choice>
        </mc:AlternateContent>
        <mc:AlternateContent xmlns:mc="http://schemas.openxmlformats.org/markup-compatibility/2006">
          <mc:Choice Requires="x14">
            <control shapeId="6325" r:id="rId9" name="Check Box 1205">
              <controlPr defaultSize="0" autoFill="0" autoLine="0" autoPict="0">
                <anchor moveWithCells="1">
                  <from>
                    <xdr:col>7</xdr:col>
                    <xdr:colOff>371475</xdr:colOff>
                    <xdr:row>38</xdr:row>
                    <xdr:rowOff>28575</xdr:rowOff>
                  </from>
                  <to>
                    <xdr:col>7</xdr:col>
                    <xdr:colOff>609600</xdr:colOff>
                    <xdr:row>38</xdr:row>
                    <xdr:rowOff>209550</xdr:rowOff>
                  </to>
                </anchor>
              </controlPr>
            </control>
          </mc:Choice>
        </mc:AlternateContent>
        <mc:AlternateContent xmlns:mc="http://schemas.openxmlformats.org/markup-compatibility/2006">
          <mc:Choice Requires="x14">
            <control shapeId="6430" r:id="rId10" name="Option Button 1310">
              <controlPr defaultSize="0" autoFill="0" autoLine="0" autoPict="0">
                <anchor moveWithCells="1">
                  <from>
                    <xdr:col>2</xdr:col>
                    <xdr:colOff>447675</xdr:colOff>
                    <xdr:row>137</xdr:row>
                    <xdr:rowOff>19050</xdr:rowOff>
                  </from>
                  <to>
                    <xdr:col>2</xdr:col>
                    <xdr:colOff>666750</xdr:colOff>
                    <xdr:row>137</xdr:row>
                    <xdr:rowOff>219075</xdr:rowOff>
                  </to>
                </anchor>
              </controlPr>
            </control>
          </mc:Choice>
        </mc:AlternateContent>
        <mc:AlternateContent xmlns:mc="http://schemas.openxmlformats.org/markup-compatibility/2006">
          <mc:Choice Requires="x14">
            <control shapeId="6431" r:id="rId11" name="Option Button 1311">
              <controlPr defaultSize="0" autoFill="0" autoLine="0" autoPict="0">
                <anchor moveWithCells="1">
                  <from>
                    <xdr:col>2</xdr:col>
                    <xdr:colOff>447675</xdr:colOff>
                    <xdr:row>138</xdr:row>
                    <xdr:rowOff>19050</xdr:rowOff>
                  </from>
                  <to>
                    <xdr:col>2</xdr:col>
                    <xdr:colOff>666750</xdr:colOff>
                    <xdr:row>138</xdr:row>
                    <xdr:rowOff>219075</xdr:rowOff>
                  </to>
                </anchor>
              </controlPr>
            </control>
          </mc:Choice>
        </mc:AlternateContent>
        <mc:AlternateContent xmlns:mc="http://schemas.openxmlformats.org/markup-compatibility/2006">
          <mc:Choice Requires="x14">
            <control shapeId="6432" r:id="rId12" name="Option Button 1312">
              <controlPr defaultSize="0" autoFill="0" autoLine="0" autoPict="0">
                <anchor moveWithCells="1">
                  <from>
                    <xdr:col>2</xdr:col>
                    <xdr:colOff>447675</xdr:colOff>
                    <xdr:row>139</xdr:row>
                    <xdr:rowOff>19050</xdr:rowOff>
                  </from>
                  <to>
                    <xdr:col>2</xdr:col>
                    <xdr:colOff>666750</xdr:colOff>
                    <xdr:row>139</xdr:row>
                    <xdr:rowOff>219075</xdr:rowOff>
                  </to>
                </anchor>
              </controlPr>
            </control>
          </mc:Choice>
        </mc:AlternateContent>
        <mc:AlternateContent xmlns:mc="http://schemas.openxmlformats.org/markup-compatibility/2006">
          <mc:Choice Requires="x14">
            <control shapeId="6433" r:id="rId13" name="Option Button 1313">
              <controlPr defaultSize="0" autoFill="0" autoLine="0" autoPict="0">
                <anchor moveWithCells="1">
                  <from>
                    <xdr:col>6</xdr:col>
                    <xdr:colOff>447675</xdr:colOff>
                    <xdr:row>137</xdr:row>
                    <xdr:rowOff>19050</xdr:rowOff>
                  </from>
                  <to>
                    <xdr:col>6</xdr:col>
                    <xdr:colOff>666750</xdr:colOff>
                    <xdr:row>137</xdr:row>
                    <xdr:rowOff>219075</xdr:rowOff>
                  </to>
                </anchor>
              </controlPr>
            </control>
          </mc:Choice>
        </mc:AlternateContent>
        <mc:AlternateContent xmlns:mc="http://schemas.openxmlformats.org/markup-compatibility/2006">
          <mc:Choice Requires="x14">
            <control shapeId="6434" r:id="rId14" name="Option Button 1314">
              <controlPr defaultSize="0" autoFill="0" autoLine="0" autoPict="0">
                <anchor moveWithCells="1">
                  <from>
                    <xdr:col>6</xdr:col>
                    <xdr:colOff>447675</xdr:colOff>
                    <xdr:row>138</xdr:row>
                    <xdr:rowOff>19050</xdr:rowOff>
                  </from>
                  <to>
                    <xdr:col>6</xdr:col>
                    <xdr:colOff>666750</xdr:colOff>
                    <xdr:row>138</xdr:row>
                    <xdr:rowOff>219075</xdr:rowOff>
                  </to>
                </anchor>
              </controlPr>
            </control>
          </mc:Choice>
        </mc:AlternateContent>
        <mc:AlternateContent xmlns:mc="http://schemas.openxmlformats.org/markup-compatibility/2006">
          <mc:Choice Requires="x14">
            <control shapeId="6435" r:id="rId15" name="Option Button 1315">
              <controlPr defaultSize="0" autoFill="0" autoLine="0" autoPict="0">
                <anchor moveWithCells="1">
                  <from>
                    <xdr:col>6</xdr:col>
                    <xdr:colOff>447675</xdr:colOff>
                    <xdr:row>139</xdr:row>
                    <xdr:rowOff>19050</xdr:rowOff>
                  </from>
                  <to>
                    <xdr:col>6</xdr:col>
                    <xdr:colOff>666750</xdr:colOff>
                    <xdr:row>139</xdr:row>
                    <xdr:rowOff>219075</xdr:rowOff>
                  </to>
                </anchor>
              </controlPr>
            </control>
          </mc:Choice>
        </mc:AlternateContent>
        <mc:AlternateContent xmlns:mc="http://schemas.openxmlformats.org/markup-compatibility/2006">
          <mc:Choice Requires="x14">
            <control shapeId="6436" r:id="rId16" name="Option Button 1316">
              <controlPr defaultSize="0" autoFill="0" autoLine="0" autoPict="0">
                <anchor moveWithCells="1">
                  <from>
                    <xdr:col>10</xdr:col>
                    <xdr:colOff>447675</xdr:colOff>
                    <xdr:row>137</xdr:row>
                    <xdr:rowOff>19050</xdr:rowOff>
                  </from>
                  <to>
                    <xdr:col>11</xdr:col>
                    <xdr:colOff>0</xdr:colOff>
                    <xdr:row>137</xdr:row>
                    <xdr:rowOff>219075</xdr:rowOff>
                  </to>
                </anchor>
              </controlPr>
            </control>
          </mc:Choice>
        </mc:AlternateContent>
        <mc:AlternateContent xmlns:mc="http://schemas.openxmlformats.org/markup-compatibility/2006">
          <mc:Choice Requires="x14">
            <control shapeId="6437" r:id="rId17" name="Option Button 1317">
              <controlPr defaultSize="0" autoFill="0" autoLine="0" autoPict="0">
                <anchor moveWithCells="1">
                  <from>
                    <xdr:col>10</xdr:col>
                    <xdr:colOff>447675</xdr:colOff>
                    <xdr:row>138</xdr:row>
                    <xdr:rowOff>19050</xdr:rowOff>
                  </from>
                  <to>
                    <xdr:col>11</xdr:col>
                    <xdr:colOff>0</xdr:colOff>
                    <xdr:row>138</xdr:row>
                    <xdr:rowOff>219075</xdr:rowOff>
                  </to>
                </anchor>
              </controlPr>
            </control>
          </mc:Choice>
        </mc:AlternateContent>
        <mc:AlternateContent xmlns:mc="http://schemas.openxmlformats.org/markup-compatibility/2006">
          <mc:Choice Requires="x14">
            <control shapeId="6547" r:id="rId18" name="Option Button 1427">
              <controlPr defaultSize="0" autoFill="0" autoLine="0" autoPict="0">
                <anchor moveWithCells="1">
                  <from>
                    <xdr:col>2</xdr:col>
                    <xdr:colOff>409575</xdr:colOff>
                    <xdr:row>47</xdr:row>
                    <xdr:rowOff>19050</xdr:rowOff>
                  </from>
                  <to>
                    <xdr:col>2</xdr:col>
                    <xdr:colOff>628650</xdr:colOff>
                    <xdr:row>47</xdr:row>
                    <xdr:rowOff>219075</xdr:rowOff>
                  </to>
                </anchor>
              </controlPr>
            </control>
          </mc:Choice>
        </mc:AlternateContent>
        <mc:AlternateContent xmlns:mc="http://schemas.openxmlformats.org/markup-compatibility/2006">
          <mc:Choice Requires="x14">
            <control shapeId="6548" r:id="rId19" name="Option Button 1428">
              <controlPr defaultSize="0" autoFill="0" autoLine="0" autoPict="0">
                <anchor moveWithCells="1">
                  <from>
                    <xdr:col>2</xdr:col>
                    <xdr:colOff>409575</xdr:colOff>
                    <xdr:row>48</xdr:row>
                    <xdr:rowOff>19050</xdr:rowOff>
                  </from>
                  <to>
                    <xdr:col>2</xdr:col>
                    <xdr:colOff>628650</xdr:colOff>
                    <xdr:row>48</xdr:row>
                    <xdr:rowOff>219075</xdr:rowOff>
                  </to>
                </anchor>
              </controlPr>
            </control>
          </mc:Choice>
        </mc:AlternateContent>
        <mc:AlternateContent xmlns:mc="http://schemas.openxmlformats.org/markup-compatibility/2006">
          <mc:Choice Requires="x14">
            <control shapeId="6549" r:id="rId20" name="Option Button 1429">
              <controlPr defaultSize="0" autoFill="0" autoLine="0" autoPict="0">
                <anchor moveWithCells="1">
                  <from>
                    <xdr:col>2</xdr:col>
                    <xdr:colOff>409575</xdr:colOff>
                    <xdr:row>49</xdr:row>
                    <xdr:rowOff>19050</xdr:rowOff>
                  </from>
                  <to>
                    <xdr:col>2</xdr:col>
                    <xdr:colOff>628650</xdr:colOff>
                    <xdr:row>49</xdr:row>
                    <xdr:rowOff>219075</xdr:rowOff>
                  </to>
                </anchor>
              </controlPr>
            </control>
          </mc:Choice>
        </mc:AlternateContent>
        <mc:AlternateContent xmlns:mc="http://schemas.openxmlformats.org/markup-compatibility/2006">
          <mc:Choice Requires="x14">
            <control shapeId="6550" r:id="rId21" name="Option Button 1430">
              <controlPr defaultSize="0" autoFill="0" autoLine="0" autoPict="0">
                <anchor moveWithCells="1">
                  <from>
                    <xdr:col>2</xdr:col>
                    <xdr:colOff>409575</xdr:colOff>
                    <xdr:row>50</xdr:row>
                    <xdr:rowOff>19050</xdr:rowOff>
                  </from>
                  <to>
                    <xdr:col>2</xdr:col>
                    <xdr:colOff>628650</xdr:colOff>
                    <xdr:row>50</xdr:row>
                    <xdr:rowOff>219075</xdr:rowOff>
                  </to>
                </anchor>
              </controlPr>
            </control>
          </mc:Choice>
        </mc:AlternateContent>
        <mc:AlternateContent xmlns:mc="http://schemas.openxmlformats.org/markup-compatibility/2006">
          <mc:Choice Requires="x14">
            <control shapeId="6725" r:id="rId22" name="Option Button 1605">
              <controlPr defaultSize="0" autoFill="0" autoLine="0" autoPict="0">
                <anchor moveWithCells="1">
                  <from>
                    <xdr:col>2</xdr:col>
                    <xdr:colOff>409575</xdr:colOff>
                    <xdr:row>25</xdr:row>
                    <xdr:rowOff>19050</xdr:rowOff>
                  </from>
                  <to>
                    <xdr:col>2</xdr:col>
                    <xdr:colOff>628650</xdr:colOff>
                    <xdr:row>25</xdr:row>
                    <xdr:rowOff>219075</xdr:rowOff>
                  </to>
                </anchor>
              </controlPr>
            </control>
          </mc:Choice>
        </mc:AlternateContent>
        <mc:AlternateContent xmlns:mc="http://schemas.openxmlformats.org/markup-compatibility/2006">
          <mc:Choice Requires="x14">
            <control shapeId="6726" r:id="rId23" name="Option Button 1606">
              <controlPr defaultSize="0" autoFill="0" autoLine="0" autoPict="0">
                <anchor moveWithCells="1">
                  <from>
                    <xdr:col>2</xdr:col>
                    <xdr:colOff>409575</xdr:colOff>
                    <xdr:row>26</xdr:row>
                    <xdr:rowOff>19050</xdr:rowOff>
                  </from>
                  <to>
                    <xdr:col>2</xdr:col>
                    <xdr:colOff>628650</xdr:colOff>
                    <xdr:row>26</xdr:row>
                    <xdr:rowOff>219075</xdr:rowOff>
                  </to>
                </anchor>
              </controlPr>
            </control>
          </mc:Choice>
        </mc:AlternateContent>
        <mc:AlternateContent xmlns:mc="http://schemas.openxmlformats.org/markup-compatibility/2006">
          <mc:Choice Requires="x14">
            <control shapeId="6727" r:id="rId24" name="Option Button 1607">
              <controlPr defaultSize="0" autoFill="0" autoLine="0" autoPict="0">
                <anchor moveWithCells="1">
                  <from>
                    <xdr:col>2</xdr:col>
                    <xdr:colOff>409575</xdr:colOff>
                    <xdr:row>27</xdr:row>
                    <xdr:rowOff>19050</xdr:rowOff>
                  </from>
                  <to>
                    <xdr:col>2</xdr:col>
                    <xdr:colOff>628650</xdr:colOff>
                    <xdr:row>27</xdr:row>
                    <xdr:rowOff>219075</xdr:rowOff>
                  </to>
                </anchor>
              </controlPr>
            </control>
          </mc:Choice>
        </mc:AlternateContent>
        <mc:AlternateContent xmlns:mc="http://schemas.openxmlformats.org/markup-compatibility/2006">
          <mc:Choice Requires="x14">
            <control shapeId="6728" r:id="rId25" name="Option Button 1608">
              <controlPr defaultSize="0" autoFill="0" autoLine="0" autoPict="0">
                <anchor moveWithCells="1">
                  <from>
                    <xdr:col>7</xdr:col>
                    <xdr:colOff>409575</xdr:colOff>
                    <xdr:row>25</xdr:row>
                    <xdr:rowOff>19050</xdr:rowOff>
                  </from>
                  <to>
                    <xdr:col>7</xdr:col>
                    <xdr:colOff>628650</xdr:colOff>
                    <xdr:row>25</xdr:row>
                    <xdr:rowOff>219075</xdr:rowOff>
                  </to>
                </anchor>
              </controlPr>
            </control>
          </mc:Choice>
        </mc:AlternateContent>
        <mc:AlternateContent xmlns:mc="http://schemas.openxmlformats.org/markup-compatibility/2006">
          <mc:Choice Requires="x14">
            <control shapeId="6729" r:id="rId26" name="Option Button 1609">
              <controlPr defaultSize="0" autoFill="0" autoLine="0" autoPict="0">
                <anchor moveWithCells="1">
                  <from>
                    <xdr:col>7</xdr:col>
                    <xdr:colOff>409575</xdr:colOff>
                    <xdr:row>26</xdr:row>
                    <xdr:rowOff>19050</xdr:rowOff>
                  </from>
                  <to>
                    <xdr:col>7</xdr:col>
                    <xdr:colOff>628650</xdr:colOff>
                    <xdr:row>26</xdr:row>
                    <xdr:rowOff>219075</xdr:rowOff>
                  </to>
                </anchor>
              </controlPr>
            </control>
          </mc:Choice>
        </mc:AlternateContent>
        <mc:AlternateContent xmlns:mc="http://schemas.openxmlformats.org/markup-compatibility/2006">
          <mc:Choice Requires="x14">
            <control shapeId="6730" r:id="rId27" name="Option Button 1610">
              <controlPr defaultSize="0" autoFill="0" autoLine="0" autoPict="0">
                <anchor moveWithCells="1">
                  <from>
                    <xdr:col>7</xdr:col>
                    <xdr:colOff>409575</xdr:colOff>
                    <xdr:row>27</xdr:row>
                    <xdr:rowOff>19050</xdr:rowOff>
                  </from>
                  <to>
                    <xdr:col>7</xdr:col>
                    <xdr:colOff>628650</xdr:colOff>
                    <xdr:row>27</xdr:row>
                    <xdr:rowOff>219075</xdr:rowOff>
                  </to>
                </anchor>
              </controlPr>
            </control>
          </mc:Choice>
        </mc:AlternateContent>
        <mc:AlternateContent xmlns:mc="http://schemas.openxmlformats.org/markup-compatibility/2006">
          <mc:Choice Requires="x14">
            <control shapeId="6744" r:id="rId28" name="Option Button 1624">
              <controlPr defaultSize="0" autoFill="0" autoLine="0" autoPict="0">
                <anchor moveWithCells="1">
                  <from>
                    <xdr:col>2</xdr:col>
                    <xdr:colOff>409575</xdr:colOff>
                    <xdr:row>41</xdr:row>
                    <xdr:rowOff>19050</xdr:rowOff>
                  </from>
                  <to>
                    <xdr:col>2</xdr:col>
                    <xdr:colOff>628650</xdr:colOff>
                    <xdr:row>41</xdr:row>
                    <xdr:rowOff>219075</xdr:rowOff>
                  </to>
                </anchor>
              </controlPr>
            </control>
          </mc:Choice>
        </mc:AlternateContent>
        <mc:AlternateContent xmlns:mc="http://schemas.openxmlformats.org/markup-compatibility/2006">
          <mc:Choice Requires="x14">
            <control shapeId="6745" r:id="rId29" name="Option Button 1625">
              <controlPr defaultSize="0" autoFill="0" autoLine="0" autoPict="0">
                <anchor moveWithCells="1">
                  <from>
                    <xdr:col>2</xdr:col>
                    <xdr:colOff>409575</xdr:colOff>
                    <xdr:row>42</xdr:row>
                    <xdr:rowOff>19050</xdr:rowOff>
                  </from>
                  <to>
                    <xdr:col>2</xdr:col>
                    <xdr:colOff>628650</xdr:colOff>
                    <xdr:row>42</xdr:row>
                    <xdr:rowOff>219075</xdr:rowOff>
                  </to>
                </anchor>
              </controlPr>
            </control>
          </mc:Choice>
        </mc:AlternateContent>
        <mc:AlternateContent xmlns:mc="http://schemas.openxmlformats.org/markup-compatibility/2006">
          <mc:Choice Requires="x14">
            <control shapeId="6746" r:id="rId30" name="Option Button 1626">
              <controlPr defaultSize="0" autoFill="0" autoLine="0" autoPict="0">
                <anchor moveWithCells="1">
                  <from>
                    <xdr:col>2</xdr:col>
                    <xdr:colOff>409575</xdr:colOff>
                    <xdr:row>43</xdr:row>
                    <xdr:rowOff>19050</xdr:rowOff>
                  </from>
                  <to>
                    <xdr:col>2</xdr:col>
                    <xdr:colOff>628650</xdr:colOff>
                    <xdr:row>43</xdr:row>
                    <xdr:rowOff>219075</xdr:rowOff>
                  </to>
                </anchor>
              </controlPr>
            </control>
          </mc:Choice>
        </mc:AlternateContent>
        <mc:AlternateContent xmlns:mc="http://schemas.openxmlformats.org/markup-compatibility/2006">
          <mc:Choice Requires="x14">
            <control shapeId="6747" r:id="rId31" name="Option Button 1627">
              <controlPr defaultSize="0" autoFill="0" autoLine="0" autoPict="0">
                <anchor moveWithCells="1">
                  <from>
                    <xdr:col>2</xdr:col>
                    <xdr:colOff>409575</xdr:colOff>
                    <xdr:row>44</xdr:row>
                    <xdr:rowOff>19050</xdr:rowOff>
                  </from>
                  <to>
                    <xdr:col>2</xdr:col>
                    <xdr:colOff>628650</xdr:colOff>
                    <xdr:row>44</xdr:row>
                    <xdr:rowOff>219075</xdr:rowOff>
                  </to>
                </anchor>
              </controlPr>
            </control>
          </mc:Choice>
        </mc:AlternateContent>
        <mc:AlternateContent xmlns:mc="http://schemas.openxmlformats.org/markup-compatibility/2006">
          <mc:Choice Requires="x14">
            <control shapeId="6748" r:id="rId32" name="Option Button 1628">
              <controlPr defaultSize="0" autoFill="0" autoLine="0" autoPict="0">
                <anchor moveWithCells="1">
                  <from>
                    <xdr:col>7</xdr:col>
                    <xdr:colOff>409575</xdr:colOff>
                    <xdr:row>41</xdr:row>
                    <xdr:rowOff>19050</xdr:rowOff>
                  </from>
                  <to>
                    <xdr:col>7</xdr:col>
                    <xdr:colOff>628650</xdr:colOff>
                    <xdr:row>41</xdr:row>
                    <xdr:rowOff>219075</xdr:rowOff>
                  </to>
                </anchor>
              </controlPr>
            </control>
          </mc:Choice>
        </mc:AlternateContent>
        <mc:AlternateContent xmlns:mc="http://schemas.openxmlformats.org/markup-compatibility/2006">
          <mc:Choice Requires="x14">
            <control shapeId="6749" r:id="rId33" name="Option Button 1629">
              <controlPr defaultSize="0" autoFill="0" autoLine="0" autoPict="0">
                <anchor moveWithCells="1">
                  <from>
                    <xdr:col>7</xdr:col>
                    <xdr:colOff>409575</xdr:colOff>
                    <xdr:row>42</xdr:row>
                    <xdr:rowOff>19050</xdr:rowOff>
                  </from>
                  <to>
                    <xdr:col>7</xdr:col>
                    <xdr:colOff>628650</xdr:colOff>
                    <xdr:row>42</xdr:row>
                    <xdr:rowOff>219075</xdr:rowOff>
                  </to>
                </anchor>
              </controlPr>
            </control>
          </mc:Choice>
        </mc:AlternateContent>
        <mc:AlternateContent xmlns:mc="http://schemas.openxmlformats.org/markup-compatibility/2006">
          <mc:Choice Requires="x14">
            <control shapeId="6750" r:id="rId34" name="Option Button 1630">
              <controlPr defaultSize="0" autoFill="0" autoLine="0" autoPict="0">
                <anchor moveWithCells="1">
                  <from>
                    <xdr:col>7</xdr:col>
                    <xdr:colOff>409575</xdr:colOff>
                    <xdr:row>43</xdr:row>
                    <xdr:rowOff>19050</xdr:rowOff>
                  </from>
                  <to>
                    <xdr:col>7</xdr:col>
                    <xdr:colOff>628650</xdr:colOff>
                    <xdr:row>43</xdr:row>
                    <xdr:rowOff>219075</xdr:rowOff>
                  </to>
                </anchor>
              </controlPr>
            </control>
          </mc:Choice>
        </mc:AlternateContent>
        <mc:AlternateContent xmlns:mc="http://schemas.openxmlformats.org/markup-compatibility/2006">
          <mc:Choice Requires="x14">
            <control shapeId="6751" r:id="rId35" name="Option Button 1631">
              <controlPr defaultSize="0" autoFill="0" autoLine="0" autoPict="0">
                <anchor moveWithCells="1">
                  <from>
                    <xdr:col>7</xdr:col>
                    <xdr:colOff>409575</xdr:colOff>
                    <xdr:row>44</xdr:row>
                    <xdr:rowOff>19050</xdr:rowOff>
                  </from>
                  <to>
                    <xdr:col>7</xdr:col>
                    <xdr:colOff>628650</xdr:colOff>
                    <xdr:row>44</xdr:row>
                    <xdr:rowOff>219075</xdr:rowOff>
                  </to>
                </anchor>
              </controlPr>
            </control>
          </mc:Choice>
        </mc:AlternateContent>
        <mc:AlternateContent xmlns:mc="http://schemas.openxmlformats.org/markup-compatibility/2006">
          <mc:Choice Requires="x14">
            <control shapeId="6850" r:id="rId36" name="Option Button 1730">
              <controlPr defaultSize="0" autoFill="0" autoLine="0" autoPict="0">
                <anchor moveWithCells="1">
                  <from>
                    <xdr:col>11</xdr:col>
                    <xdr:colOff>219075</xdr:colOff>
                    <xdr:row>4</xdr:row>
                    <xdr:rowOff>19050</xdr:rowOff>
                  </from>
                  <to>
                    <xdr:col>11</xdr:col>
                    <xdr:colOff>409575</xdr:colOff>
                    <xdr:row>4</xdr:row>
                    <xdr:rowOff>228600</xdr:rowOff>
                  </to>
                </anchor>
              </controlPr>
            </control>
          </mc:Choice>
        </mc:AlternateContent>
        <mc:AlternateContent xmlns:mc="http://schemas.openxmlformats.org/markup-compatibility/2006">
          <mc:Choice Requires="x14">
            <control shapeId="6851" r:id="rId37" name="Option Button 1731">
              <controlPr defaultSize="0" autoFill="0" autoLine="0" autoPict="0">
                <anchor moveWithCells="1">
                  <from>
                    <xdr:col>12</xdr:col>
                    <xdr:colOff>219075</xdr:colOff>
                    <xdr:row>4</xdr:row>
                    <xdr:rowOff>19050</xdr:rowOff>
                  </from>
                  <to>
                    <xdr:col>12</xdr:col>
                    <xdr:colOff>409575</xdr:colOff>
                    <xdr:row>4</xdr:row>
                    <xdr:rowOff>228600</xdr:rowOff>
                  </to>
                </anchor>
              </controlPr>
            </control>
          </mc:Choice>
        </mc:AlternateContent>
        <mc:AlternateContent xmlns:mc="http://schemas.openxmlformats.org/markup-compatibility/2006">
          <mc:Choice Requires="x14">
            <control shapeId="6921" r:id="rId38" name="Group Box 1801">
              <controlPr defaultSize="0" autoFill="0" autoPict="0">
                <anchor moveWithCells="1">
                  <from>
                    <xdr:col>11</xdr:col>
                    <xdr:colOff>57150</xdr:colOff>
                    <xdr:row>2</xdr:row>
                    <xdr:rowOff>209550</xdr:rowOff>
                  </from>
                  <to>
                    <xdr:col>13</xdr:col>
                    <xdr:colOff>171450</xdr:colOff>
                    <xdr:row>3</xdr:row>
                    <xdr:rowOff>219075</xdr:rowOff>
                  </to>
                </anchor>
              </controlPr>
            </control>
          </mc:Choice>
        </mc:AlternateContent>
        <mc:AlternateContent xmlns:mc="http://schemas.openxmlformats.org/markup-compatibility/2006">
          <mc:Choice Requires="x14">
            <control shapeId="6922" r:id="rId39" name="Group Box 1802">
              <controlPr defaultSize="0" autoFill="0" autoPict="0">
                <anchor moveWithCells="1">
                  <from>
                    <xdr:col>11</xdr:col>
                    <xdr:colOff>47625</xdr:colOff>
                    <xdr:row>4</xdr:row>
                    <xdr:rowOff>9525</xdr:rowOff>
                  </from>
                  <to>
                    <xdr:col>13</xdr:col>
                    <xdr:colOff>171450</xdr:colOff>
                    <xdr:row>5</xdr:row>
                    <xdr:rowOff>19050</xdr:rowOff>
                  </to>
                </anchor>
              </controlPr>
            </control>
          </mc:Choice>
        </mc:AlternateContent>
        <mc:AlternateContent xmlns:mc="http://schemas.openxmlformats.org/markup-compatibility/2006">
          <mc:Choice Requires="x14">
            <control shapeId="6924" r:id="rId40" name="Group Box 1804">
              <controlPr defaultSize="0" autoFill="0" autoPict="0">
                <anchor moveWithCells="1">
                  <from>
                    <xdr:col>2</xdr:col>
                    <xdr:colOff>209550</xdr:colOff>
                    <xdr:row>25</xdr:row>
                    <xdr:rowOff>9525</xdr:rowOff>
                  </from>
                  <to>
                    <xdr:col>12</xdr:col>
                    <xdr:colOff>19050</xdr:colOff>
                    <xdr:row>28</xdr:row>
                    <xdr:rowOff>47625</xdr:rowOff>
                  </to>
                </anchor>
              </controlPr>
            </control>
          </mc:Choice>
        </mc:AlternateContent>
        <mc:AlternateContent xmlns:mc="http://schemas.openxmlformats.org/markup-compatibility/2006">
          <mc:Choice Requires="x14">
            <control shapeId="6925" r:id="rId41" name="Group Box 1805">
              <controlPr defaultSize="0" autoFill="0" autoPict="0">
                <anchor moveWithCells="1">
                  <from>
                    <xdr:col>2</xdr:col>
                    <xdr:colOff>238125</xdr:colOff>
                    <xdr:row>40</xdr:row>
                    <xdr:rowOff>190500</xdr:rowOff>
                  </from>
                  <to>
                    <xdr:col>10</xdr:col>
                    <xdr:colOff>47625</xdr:colOff>
                    <xdr:row>45</xdr:row>
                    <xdr:rowOff>0</xdr:rowOff>
                  </to>
                </anchor>
              </controlPr>
            </control>
          </mc:Choice>
        </mc:AlternateContent>
        <mc:AlternateContent xmlns:mc="http://schemas.openxmlformats.org/markup-compatibility/2006">
          <mc:Choice Requires="x14">
            <control shapeId="6926" r:id="rId42" name="Group Box 1806">
              <controlPr defaultSize="0" autoFill="0" autoPict="0">
                <anchor moveWithCells="1">
                  <from>
                    <xdr:col>2</xdr:col>
                    <xdr:colOff>314325</xdr:colOff>
                    <xdr:row>47</xdr:row>
                    <xdr:rowOff>0</xdr:rowOff>
                  </from>
                  <to>
                    <xdr:col>10</xdr:col>
                    <xdr:colOff>104775</xdr:colOff>
                    <xdr:row>51</xdr:row>
                    <xdr:rowOff>66675</xdr:rowOff>
                  </to>
                </anchor>
              </controlPr>
            </control>
          </mc:Choice>
        </mc:AlternateContent>
        <mc:AlternateContent xmlns:mc="http://schemas.openxmlformats.org/markup-compatibility/2006">
          <mc:Choice Requires="x14">
            <control shapeId="6927" r:id="rId43" name="Group Box 1807">
              <controlPr defaultSize="0" autoFill="0" autoPict="0">
                <anchor moveWithCells="1">
                  <from>
                    <xdr:col>2</xdr:col>
                    <xdr:colOff>171450</xdr:colOff>
                    <xdr:row>136</xdr:row>
                    <xdr:rowOff>228600</xdr:rowOff>
                  </from>
                  <to>
                    <xdr:col>14</xdr:col>
                    <xdr:colOff>152400</xdr:colOff>
                    <xdr:row>140</xdr:row>
                    <xdr:rowOff>66675</xdr:rowOff>
                  </to>
                </anchor>
              </controlPr>
            </control>
          </mc:Choice>
        </mc:AlternateContent>
        <mc:AlternateContent xmlns:mc="http://schemas.openxmlformats.org/markup-compatibility/2006">
          <mc:Choice Requires="x14">
            <control shapeId="6960" r:id="rId44" name="Check Box 1840">
              <controlPr defaultSize="0" autoFill="0" autoLine="0" autoPict="0">
                <anchor moveWithCells="1">
                  <from>
                    <xdr:col>2</xdr:col>
                    <xdr:colOff>390525</xdr:colOff>
                    <xdr:row>6</xdr:row>
                    <xdr:rowOff>9525</xdr:rowOff>
                  </from>
                  <to>
                    <xdr:col>3</xdr:col>
                    <xdr:colOff>19050</xdr:colOff>
                    <xdr:row>7</xdr:row>
                    <xdr:rowOff>0</xdr:rowOff>
                  </to>
                </anchor>
              </controlPr>
            </control>
          </mc:Choice>
        </mc:AlternateContent>
        <mc:AlternateContent xmlns:mc="http://schemas.openxmlformats.org/markup-compatibility/2006">
          <mc:Choice Requires="x14">
            <control shapeId="6961" r:id="rId45" name="Check Box 1841">
              <controlPr defaultSize="0" autoFill="0" autoLine="0" autoPict="0">
                <anchor moveWithCells="1">
                  <from>
                    <xdr:col>2</xdr:col>
                    <xdr:colOff>390525</xdr:colOff>
                    <xdr:row>7</xdr:row>
                    <xdr:rowOff>9525</xdr:rowOff>
                  </from>
                  <to>
                    <xdr:col>3</xdr:col>
                    <xdr:colOff>19050</xdr:colOff>
                    <xdr:row>8</xdr:row>
                    <xdr:rowOff>0</xdr:rowOff>
                  </to>
                </anchor>
              </controlPr>
            </control>
          </mc:Choice>
        </mc:AlternateContent>
        <mc:AlternateContent xmlns:mc="http://schemas.openxmlformats.org/markup-compatibility/2006">
          <mc:Choice Requires="x14">
            <control shapeId="6962" r:id="rId46" name="Check Box 1842">
              <controlPr defaultSize="0" autoFill="0" autoLine="0" autoPict="0">
                <anchor moveWithCells="1">
                  <from>
                    <xdr:col>2</xdr:col>
                    <xdr:colOff>390525</xdr:colOff>
                    <xdr:row>8</xdr:row>
                    <xdr:rowOff>9525</xdr:rowOff>
                  </from>
                  <to>
                    <xdr:col>3</xdr:col>
                    <xdr:colOff>19050</xdr:colOff>
                    <xdr:row>9</xdr:row>
                    <xdr:rowOff>0</xdr:rowOff>
                  </to>
                </anchor>
              </controlPr>
            </control>
          </mc:Choice>
        </mc:AlternateContent>
        <mc:AlternateContent xmlns:mc="http://schemas.openxmlformats.org/markup-compatibility/2006">
          <mc:Choice Requires="x14">
            <control shapeId="6963" r:id="rId47" name="Check Box 1843">
              <controlPr defaultSize="0" autoFill="0" autoLine="0" autoPict="0">
                <anchor moveWithCells="1">
                  <from>
                    <xdr:col>2</xdr:col>
                    <xdr:colOff>390525</xdr:colOff>
                    <xdr:row>9</xdr:row>
                    <xdr:rowOff>9525</xdr:rowOff>
                  </from>
                  <to>
                    <xdr:col>3</xdr:col>
                    <xdr:colOff>19050</xdr:colOff>
                    <xdr:row>10</xdr:row>
                    <xdr:rowOff>0</xdr:rowOff>
                  </to>
                </anchor>
              </controlPr>
            </control>
          </mc:Choice>
        </mc:AlternateContent>
        <mc:AlternateContent xmlns:mc="http://schemas.openxmlformats.org/markup-compatibility/2006">
          <mc:Choice Requires="x14">
            <control shapeId="6964" r:id="rId48" name="Check Box 1844">
              <controlPr defaultSize="0" autoFill="0" autoLine="0" autoPict="0">
                <anchor moveWithCells="1">
                  <from>
                    <xdr:col>2</xdr:col>
                    <xdr:colOff>390525</xdr:colOff>
                    <xdr:row>10</xdr:row>
                    <xdr:rowOff>9525</xdr:rowOff>
                  </from>
                  <to>
                    <xdr:col>3</xdr:col>
                    <xdr:colOff>19050</xdr:colOff>
                    <xdr:row>11</xdr:row>
                    <xdr:rowOff>0</xdr:rowOff>
                  </to>
                </anchor>
              </controlPr>
            </control>
          </mc:Choice>
        </mc:AlternateContent>
        <mc:AlternateContent xmlns:mc="http://schemas.openxmlformats.org/markup-compatibility/2006">
          <mc:Choice Requires="x14">
            <control shapeId="6965" r:id="rId49" name="Check Box 1845">
              <controlPr defaultSize="0" autoFill="0" autoLine="0" autoPict="0">
                <anchor moveWithCells="1">
                  <from>
                    <xdr:col>2</xdr:col>
                    <xdr:colOff>390525</xdr:colOff>
                    <xdr:row>11</xdr:row>
                    <xdr:rowOff>9525</xdr:rowOff>
                  </from>
                  <to>
                    <xdr:col>3</xdr:col>
                    <xdr:colOff>19050</xdr:colOff>
                    <xdr:row>12</xdr:row>
                    <xdr:rowOff>0</xdr:rowOff>
                  </to>
                </anchor>
              </controlPr>
            </control>
          </mc:Choice>
        </mc:AlternateContent>
        <mc:AlternateContent xmlns:mc="http://schemas.openxmlformats.org/markup-compatibility/2006">
          <mc:Choice Requires="x14">
            <control shapeId="6966" r:id="rId50" name="Check Box 1846">
              <controlPr defaultSize="0" autoFill="0" autoLine="0" autoPict="0">
                <anchor moveWithCells="1">
                  <from>
                    <xdr:col>2</xdr:col>
                    <xdr:colOff>390525</xdr:colOff>
                    <xdr:row>12</xdr:row>
                    <xdr:rowOff>9525</xdr:rowOff>
                  </from>
                  <to>
                    <xdr:col>3</xdr:col>
                    <xdr:colOff>19050</xdr:colOff>
                    <xdr:row>13</xdr:row>
                    <xdr:rowOff>0</xdr:rowOff>
                  </to>
                </anchor>
              </controlPr>
            </control>
          </mc:Choice>
        </mc:AlternateContent>
        <mc:AlternateContent xmlns:mc="http://schemas.openxmlformats.org/markup-compatibility/2006">
          <mc:Choice Requires="x14">
            <control shapeId="6967" r:id="rId51" name="Check Box 1847">
              <controlPr defaultSize="0" autoFill="0" autoLine="0" autoPict="0">
                <anchor moveWithCells="1">
                  <from>
                    <xdr:col>2</xdr:col>
                    <xdr:colOff>390525</xdr:colOff>
                    <xdr:row>13</xdr:row>
                    <xdr:rowOff>9525</xdr:rowOff>
                  </from>
                  <to>
                    <xdr:col>3</xdr:col>
                    <xdr:colOff>19050</xdr:colOff>
                    <xdr:row>14</xdr:row>
                    <xdr:rowOff>0</xdr:rowOff>
                  </to>
                </anchor>
              </controlPr>
            </control>
          </mc:Choice>
        </mc:AlternateContent>
        <mc:AlternateContent xmlns:mc="http://schemas.openxmlformats.org/markup-compatibility/2006">
          <mc:Choice Requires="x14">
            <control shapeId="6968" r:id="rId52" name="Check Box 1848">
              <controlPr defaultSize="0" autoFill="0" autoLine="0" autoPict="0">
                <anchor moveWithCells="1">
                  <from>
                    <xdr:col>2</xdr:col>
                    <xdr:colOff>390525</xdr:colOff>
                    <xdr:row>14</xdr:row>
                    <xdr:rowOff>9525</xdr:rowOff>
                  </from>
                  <to>
                    <xdr:col>3</xdr:col>
                    <xdr:colOff>19050</xdr:colOff>
                    <xdr:row>15</xdr:row>
                    <xdr:rowOff>0</xdr:rowOff>
                  </to>
                </anchor>
              </controlPr>
            </control>
          </mc:Choice>
        </mc:AlternateContent>
        <mc:AlternateContent xmlns:mc="http://schemas.openxmlformats.org/markup-compatibility/2006">
          <mc:Choice Requires="x14">
            <control shapeId="6969" r:id="rId53" name="Check Box 1849">
              <controlPr defaultSize="0" autoFill="0" autoLine="0" autoPict="0">
                <anchor moveWithCells="1">
                  <from>
                    <xdr:col>2</xdr:col>
                    <xdr:colOff>390525</xdr:colOff>
                    <xdr:row>15</xdr:row>
                    <xdr:rowOff>9525</xdr:rowOff>
                  </from>
                  <to>
                    <xdr:col>3</xdr:col>
                    <xdr:colOff>19050</xdr:colOff>
                    <xdr:row>16</xdr:row>
                    <xdr:rowOff>0</xdr:rowOff>
                  </to>
                </anchor>
              </controlPr>
            </control>
          </mc:Choice>
        </mc:AlternateContent>
        <mc:AlternateContent xmlns:mc="http://schemas.openxmlformats.org/markup-compatibility/2006">
          <mc:Choice Requires="x14">
            <control shapeId="6970" r:id="rId54" name="Check Box 1850">
              <controlPr defaultSize="0" autoFill="0" autoLine="0" autoPict="0">
                <anchor moveWithCells="1">
                  <from>
                    <xdr:col>2</xdr:col>
                    <xdr:colOff>390525</xdr:colOff>
                    <xdr:row>16</xdr:row>
                    <xdr:rowOff>9525</xdr:rowOff>
                  </from>
                  <to>
                    <xdr:col>3</xdr:col>
                    <xdr:colOff>19050</xdr:colOff>
                    <xdr:row>17</xdr:row>
                    <xdr:rowOff>0</xdr:rowOff>
                  </to>
                </anchor>
              </controlPr>
            </control>
          </mc:Choice>
        </mc:AlternateContent>
        <mc:AlternateContent xmlns:mc="http://schemas.openxmlformats.org/markup-compatibility/2006">
          <mc:Choice Requires="x14">
            <control shapeId="6971" r:id="rId55" name="Check Box 1851">
              <controlPr defaultSize="0" autoFill="0" autoLine="0" autoPict="0">
                <anchor moveWithCells="1">
                  <from>
                    <xdr:col>2</xdr:col>
                    <xdr:colOff>390525</xdr:colOff>
                    <xdr:row>19</xdr:row>
                    <xdr:rowOff>9525</xdr:rowOff>
                  </from>
                  <to>
                    <xdr:col>3</xdr:col>
                    <xdr:colOff>19050</xdr:colOff>
                    <xdr:row>20</xdr:row>
                    <xdr:rowOff>0</xdr:rowOff>
                  </to>
                </anchor>
              </controlPr>
            </control>
          </mc:Choice>
        </mc:AlternateContent>
        <mc:AlternateContent xmlns:mc="http://schemas.openxmlformats.org/markup-compatibility/2006">
          <mc:Choice Requires="x14">
            <control shapeId="6972" r:id="rId56" name="Check Box 1852">
              <controlPr defaultSize="0" autoFill="0" autoLine="0" autoPict="0">
                <anchor moveWithCells="1">
                  <from>
                    <xdr:col>2</xdr:col>
                    <xdr:colOff>390525</xdr:colOff>
                    <xdr:row>20</xdr:row>
                    <xdr:rowOff>9525</xdr:rowOff>
                  </from>
                  <to>
                    <xdr:col>3</xdr:col>
                    <xdr:colOff>19050</xdr:colOff>
                    <xdr:row>21</xdr:row>
                    <xdr:rowOff>0</xdr:rowOff>
                  </to>
                </anchor>
              </controlPr>
            </control>
          </mc:Choice>
        </mc:AlternateContent>
        <mc:AlternateContent xmlns:mc="http://schemas.openxmlformats.org/markup-compatibility/2006">
          <mc:Choice Requires="x14">
            <control shapeId="6973" r:id="rId57" name="Check Box 1853">
              <controlPr defaultSize="0" autoFill="0" autoLine="0" autoPict="0">
                <anchor moveWithCells="1">
                  <from>
                    <xdr:col>2</xdr:col>
                    <xdr:colOff>390525</xdr:colOff>
                    <xdr:row>21</xdr:row>
                    <xdr:rowOff>9525</xdr:rowOff>
                  </from>
                  <to>
                    <xdr:col>3</xdr:col>
                    <xdr:colOff>19050</xdr:colOff>
                    <xdr:row>22</xdr:row>
                    <xdr:rowOff>0</xdr:rowOff>
                  </to>
                </anchor>
              </controlPr>
            </control>
          </mc:Choice>
        </mc:AlternateContent>
        <mc:AlternateContent xmlns:mc="http://schemas.openxmlformats.org/markup-compatibility/2006">
          <mc:Choice Requires="x14">
            <control shapeId="6974" r:id="rId58" name="Check Box 1854">
              <controlPr defaultSize="0" autoFill="0" autoLine="0" autoPict="0">
                <anchor moveWithCells="1">
                  <from>
                    <xdr:col>2</xdr:col>
                    <xdr:colOff>390525</xdr:colOff>
                    <xdr:row>22</xdr:row>
                    <xdr:rowOff>9525</xdr:rowOff>
                  </from>
                  <to>
                    <xdr:col>3</xdr:col>
                    <xdr:colOff>19050</xdr:colOff>
                    <xdr:row>23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BE528"/>
  <sheetViews>
    <sheetView showGridLines="0" tabSelected="1" zoomScale="110" zoomScaleNormal="110" zoomScaleSheetLayoutView="100" workbookViewId="0"/>
  </sheetViews>
  <sheetFormatPr defaultRowHeight="19.5" customHeight="1" x14ac:dyDescent="0.25"/>
  <cols>
    <col min="1" max="1" width="4.7109375" customWidth="1"/>
    <col min="2" max="2" width="7.28515625" customWidth="1"/>
    <col min="3" max="3" width="8.7109375" customWidth="1"/>
    <col min="4" max="4" width="7.85546875" customWidth="1"/>
    <col min="5" max="5" width="9.7109375" customWidth="1"/>
    <col min="6" max="7" width="7.85546875" customWidth="1"/>
    <col min="8" max="8" width="6.7109375" customWidth="1"/>
    <col min="9" max="17" width="7.85546875" customWidth="1"/>
    <col min="18" max="18" width="3.7109375" customWidth="1"/>
    <col min="19" max="19" width="5.5703125" customWidth="1"/>
    <col min="20" max="20" width="118.28515625" style="43" hidden="1" customWidth="1"/>
    <col min="21" max="21" width="70.7109375" style="43" hidden="1" customWidth="1"/>
    <col min="22" max="55" width="9.140625" style="43"/>
  </cols>
  <sheetData>
    <row r="1" spans="2:57" ht="18.75" customHeight="1" x14ac:dyDescent="0.25">
      <c r="B1" s="110"/>
      <c r="C1" s="110"/>
      <c r="D1" s="110"/>
      <c r="E1" s="110"/>
      <c r="F1" s="110"/>
      <c r="G1" s="110"/>
      <c r="H1" s="110"/>
      <c r="I1" s="111"/>
      <c r="J1" s="110"/>
      <c r="K1" s="110"/>
      <c r="L1" s="110"/>
      <c r="M1" s="110"/>
      <c r="N1" s="110"/>
      <c r="O1" s="112"/>
      <c r="P1" s="112"/>
      <c r="Q1" s="112"/>
      <c r="R1" s="112"/>
      <c r="S1" s="110"/>
      <c r="BD1" s="43"/>
      <c r="BE1" s="43"/>
    </row>
    <row r="2" spans="2:57" ht="18.75" customHeight="1" x14ac:dyDescent="0.25">
      <c r="B2" s="222" t="s">
        <v>187</v>
      </c>
      <c r="C2" s="222"/>
      <c r="D2" s="222"/>
      <c r="E2" s="222"/>
      <c r="F2" s="222"/>
      <c r="G2" s="222"/>
      <c r="H2" s="222"/>
      <c r="I2" s="222"/>
      <c r="J2" s="222"/>
      <c r="K2" s="222"/>
      <c r="L2" s="222"/>
      <c r="M2" s="222"/>
      <c r="N2" s="222"/>
      <c r="O2" s="222"/>
      <c r="P2" s="222"/>
      <c r="Q2" s="222"/>
      <c r="R2" s="222"/>
      <c r="S2" s="1"/>
      <c r="BD2" s="43"/>
    </row>
    <row r="3" spans="2:57" ht="19.5" customHeight="1" x14ac:dyDescent="0.25">
      <c r="B3" s="223" t="s">
        <v>101</v>
      </c>
      <c r="C3" s="224"/>
      <c r="D3" s="224"/>
      <c r="E3" s="224"/>
      <c r="F3" s="224"/>
      <c r="G3" s="224"/>
      <c r="H3" s="224"/>
      <c r="I3" s="224"/>
      <c r="J3" s="224"/>
      <c r="K3" s="224"/>
      <c r="L3" s="224"/>
      <c r="M3" s="224"/>
      <c r="N3" s="224"/>
      <c r="O3" s="224"/>
      <c r="P3" s="224"/>
      <c r="Q3" s="224"/>
      <c r="R3" s="225"/>
    </row>
    <row r="4" spans="2:57" ht="20.25" customHeight="1" x14ac:dyDescent="0.25">
      <c r="B4" s="116"/>
      <c r="C4" s="279" t="s">
        <v>212</v>
      </c>
      <c r="D4" s="279"/>
      <c r="E4" s="279"/>
      <c r="F4" s="279"/>
      <c r="G4" s="279"/>
      <c r="H4" s="279"/>
      <c r="I4" s="279"/>
      <c r="J4" s="279"/>
      <c r="K4" s="279"/>
      <c r="L4" s="279"/>
      <c r="M4" s="279"/>
      <c r="N4" s="279"/>
      <c r="O4" s="279"/>
      <c r="P4" s="279"/>
      <c r="Q4" s="279"/>
      <c r="R4" s="117"/>
    </row>
    <row r="5" spans="2:57" ht="15" x14ac:dyDescent="0.25">
      <c r="B5" s="118"/>
      <c r="C5" s="280" t="s">
        <v>213</v>
      </c>
      <c r="D5" s="280"/>
      <c r="E5" s="280"/>
      <c r="F5" s="280"/>
      <c r="G5" s="280"/>
      <c r="H5" s="280"/>
      <c r="I5" s="280"/>
      <c r="J5" s="280"/>
      <c r="K5" s="280"/>
      <c r="L5" s="280"/>
      <c r="M5" s="280"/>
      <c r="N5" s="280"/>
      <c r="O5" s="280"/>
      <c r="P5" s="280"/>
      <c r="Q5" s="281"/>
      <c r="R5" s="119"/>
    </row>
    <row r="6" spans="2:57" ht="15" x14ac:dyDescent="0.25">
      <c r="B6" s="118"/>
      <c r="C6" s="280" t="s">
        <v>214</v>
      </c>
      <c r="D6" s="280"/>
      <c r="E6" s="280"/>
      <c r="F6" s="280"/>
      <c r="G6" s="280"/>
      <c r="H6" s="280"/>
      <c r="I6" s="280"/>
      <c r="J6" s="280"/>
      <c r="K6" s="280"/>
      <c r="L6" s="280"/>
      <c r="M6" s="280"/>
      <c r="N6" s="280"/>
      <c r="O6" s="280"/>
      <c r="P6" s="280"/>
      <c r="Q6" s="281"/>
      <c r="R6" s="119"/>
    </row>
    <row r="7" spans="2:57" ht="8.25" customHeight="1" x14ac:dyDescent="0.25">
      <c r="B7" s="120"/>
      <c r="C7" s="121"/>
      <c r="D7" s="121"/>
      <c r="E7" s="121"/>
      <c r="F7" s="121"/>
      <c r="G7" s="121"/>
      <c r="H7" s="121"/>
      <c r="I7" s="121"/>
      <c r="J7" s="121"/>
      <c r="K7" s="121"/>
      <c r="L7" s="121"/>
      <c r="M7" s="121"/>
      <c r="N7" s="121"/>
      <c r="O7" s="121"/>
      <c r="P7" s="121"/>
      <c r="Q7" s="121"/>
      <c r="R7" s="122"/>
    </row>
    <row r="8" spans="2:57" s="6" customFormat="1" ht="19.5" customHeight="1" x14ac:dyDescent="0.25">
      <c r="B8" s="123"/>
      <c r="C8" s="124" t="s">
        <v>102</v>
      </c>
      <c r="D8" s="125"/>
      <c r="E8" s="125"/>
      <c r="F8" s="125"/>
      <c r="G8" s="125"/>
      <c r="H8" s="125"/>
      <c r="I8" s="126"/>
      <c r="J8" s="126"/>
      <c r="K8" s="126"/>
      <c r="L8" s="126"/>
      <c r="M8" s="126"/>
      <c r="N8" s="126"/>
      <c r="O8" s="126"/>
      <c r="P8" s="126"/>
      <c r="Q8" s="126"/>
      <c r="R8" s="127"/>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row>
    <row r="9" spans="2:57" ht="7.5" customHeight="1" x14ac:dyDescent="0.25">
      <c r="B9" s="128"/>
      <c r="C9" s="129"/>
      <c r="D9" s="130"/>
      <c r="E9" s="130"/>
      <c r="F9" s="130"/>
      <c r="G9" s="130"/>
      <c r="H9" s="130"/>
      <c r="I9" s="62"/>
      <c r="J9" s="62"/>
      <c r="K9" s="62"/>
      <c r="L9" s="62"/>
      <c r="M9" s="62"/>
      <c r="N9" s="62"/>
      <c r="O9" s="62"/>
      <c r="P9" s="62"/>
      <c r="Q9" s="62"/>
      <c r="R9" s="131"/>
    </row>
    <row r="10" spans="2:57" ht="19.5" customHeight="1" x14ac:dyDescent="0.25">
      <c r="B10" s="105" t="s">
        <v>104</v>
      </c>
      <c r="C10" s="198" t="s">
        <v>103</v>
      </c>
      <c r="D10" s="198"/>
      <c r="E10" s="198"/>
      <c r="F10" s="198"/>
      <c r="G10" s="198"/>
      <c r="H10" s="198"/>
      <c r="I10" s="198"/>
      <c r="J10" s="198"/>
      <c r="K10" s="95" t="s">
        <v>215</v>
      </c>
      <c r="L10" s="282"/>
      <c r="M10" s="283"/>
      <c r="N10" s="95" t="s">
        <v>216</v>
      </c>
      <c r="O10" s="132"/>
      <c r="P10" s="95" t="s">
        <v>217</v>
      </c>
      <c r="Q10" s="132"/>
      <c r="R10" s="69"/>
    </row>
    <row r="11" spans="2:57" ht="7.5" customHeight="1" x14ac:dyDescent="0.25">
      <c r="B11" s="78"/>
      <c r="C11" s="79"/>
      <c r="D11" s="79"/>
      <c r="E11" s="79"/>
      <c r="F11" s="79"/>
      <c r="G11" s="79"/>
      <c r="H11" s="79"/>
      <c r="I11" s="79"/>
      <c r="J11" s="79"/>
      <c r="K11" s="79"/>
      <c r="L11" s="79"/>
      <c r="M11" s="79"/>
      <c r="N11" s="79"/>
      <c r="O11" s="79"/>
      <c r="P11" s="79"/>
      <c r="Q11" s="79"/>
      <c r="R11" s="133"/>
    </row>
    <row r="12" spans="2:57" ht="19.5" customHeight="1" x14ac:dyDescent="0.25">
      <c r="B12" s="54" t="s">
        <v>186</v>
      </c>
      <c r="C12" s="134" t="s">
        <v>105</v>
      </c>
      <c r="D12" s="135"/>
      <c r="E12" s="135"/>
      <c r="F12" s="135"/>
      <c r="G12" s="135"/>
      <c r="H12" s="135"/>
      <c r="I12" s="135"/>
      <c r="J12" s="135"/>
      <c r="K12" s="135"/>
      <c r="L12" s="135"/>
      <c r="M12" s="135"/>
      <c r="N12" s="135"/>
      <c r="O12" s="55" t="s">
        <v>1</v>
      </c>
      <c r="P12" s="55"/>
      <c r="Q12" s="136" t="s">
        <v>2</v>
      </c>
      <c r="R12" s="137"/>
    </row>
    <row r="13" spans="2:57" ht="7.5" customHeight="1" x14ac:dyDescent="0.25">
      <c r="B13" s="105"/>
      <c r="C13" s="104"/>
      <c r="D13" s="59"/>
      <c r="E13" s="59"/>
      <c r="F13" s="59"/>
      <c r="G13" s="59"/>
      <c r="H13" s="59"/>
      <c r="I13" s="59"/>
      <c r="J13" s="59"/>
      <c r="K13" s="59"/>
      <c r="L13" s="59"/>
      <c r="M13" s="59"/>
      <c r="N13" s="59"/>
      <c r="O13" s="60"/>
      <c r="P13" s="60"/>
      <c r="Q13" s="95"/>
      <c r="R13" s="138"/>
    </row>
    <row r="14" spans="2:57" ht="13.5" customHeight="1" x14ac:dyDescent="0.25">
      <c r="B14" s="105" t="s">
        <v>218</v>
      </c>
      <c r="C14" s="216" t="s">
        <v>106</v>
      </c>
      <c r="D14" s="216"/>
      <c r="E14" s="216"/>
      <c r="F14" s="216"/>
      <c r="G14" s="216"/>
      <c r="H14" s="216"/>
      <c r="I14" s="216"/>
      <c r="J14" s="216"/>
      <c r="K14" s="216"/>
      <c r="L14" s="216"/>
      <c r="M14" s="90"/>
      <c r="N14" s="139"/>
      <c r="O14" s="271"/>
      <c r="P14" s="272"/>
      <c r="Q14" s="278" t="s">
        <v>108</v>
      </c>
      <c r="R14" s="197"/>
    </row>
    <row r="15" spans="2:57" ht="13.5" customHeight="1" x14ac:dyDescent="0.25">
      <c r="B15" s="61"/>
      <c r="C15" s="216"/>
      <c r="D15" s="216"/>
      <c r="E15" s="216"/>
      <c r="F15" s="216"/>
      <c r="G15" s="216"/>
      <c r="H15" s="216"/>
      <c r="I15" s="216"/>
      <c r="J15" s="216"/>
      <c r="K15" s="216"/>
      <c r="L15" s="216"/>
      <c r="M15" s="90"/>
      <c r="N15" s="139"/>
      <c r="O15" s="273"/>
      <c r="P15" s="274"/>
      <c r="Q15" s="278"/>
      <c r="R15" s="197"/>
    </row>
    <row r="16" spans="2:57" ht="7.5" customHeight="1" x14ac:dyDescent="0.25">
      <c r="B16" s="78"/>
      <c r="C16" s="86"/>
      <c r="D16" s="86"/>
      <c r="E16" s="86"/>
      <c r="F16" s="86"/>
      <c r="G16" s="86"/>
      <c r="H16" s="86"/>
      <c r="I16" s="86"/>
      <c r="J16" s="86"/>
      <c r="K16" s="86"/>
      <c r="L16" s="86"/>
      <c r="M16" s="86"/>
      <c r="N16" s="140"/>
      <c r="O16" s="140"/>
      <c r="P16" s="140"/>
      <c r="Q16" s="72"/>
      <c r="R16" s="73"/>
    </row>
    <row r="17" spans="2:18" ht="7.5" customHeight="1" x14ac:dyDescent="0.25">
      <c r="B17" s="61"/>
      <c r="C17" s="90"/>
      <c r="D17" s="90"/>
      <c r="E17" s="90"/>
      <c r="F17" s="90"/>
      <c r="G17" s="90"/>
      <c r="H17" s="90"/>
      <c r="I17" s="90"/>
      <c r="J17" s="90"/>
      <c r="K17" s="90"/>
      <c r="L17" s="90"/>
      <c r="M17" s="90"/>
      <c r="N17" s="141"/>
      <c r="O17" s="141"/>
      <c r="P17" s="141"/>
      <c r="Q17" s="76"/>
      <c r="R17" s="65"/>
    </row>
    <row r="18" spans="2:18" ht="19.5" customHeight="1" x14ac:dyDescent="0.25">
      <c r="B18" s="105" t="s">
        <v>222</v>
      </c>
      <c r="C18" s="216" t="s">
        <v>219</v>
      </c>
      <c r="D18" s="216"/>
      <c r="E18" s="216"/>
      <c r="F18" s="216"/>
      <c r="G18" s="216"/>
      <c r="H18" s="216"/>
      <c r="I18" s="216"/>
      <c r="J18" s="216"/>
      <c r="K18" s="216"/>
      <c r="L18" s="216"/>
      <c r="M18" s="90"/>
      <c r="N18" s="142" t="s">
        <v>107</v>
      </c>
      <c r="O18" s="275"/>
      <c r="P18" s="276"/>
      <c r="Q18" s="277"/>
      <c r="R18" s="65"/>
    </row>
    <row r="19" spans="2:18" ht="7.5" customHeight="1" x14ac:dyDescent="0.25">
      <c r="B19" s="61"/>
      <c r="C19" s="90"/>
      <c r="D19" s="90"/>
      <c r="E19" s="90"/>
      <c r="F19" s="90"/>
      <c r="G19" s="90"/>
      <c r="H19" s="90"/>
      <c r="I19" s="90"/>
      <c r="J19" s="90"/>
      <c r="K19" s="90"/>
      <c r="L19" s="90"/>
      <c r="M19" s="90"/>
      <c r="N19" s="141"/>
      <c r="O19" s="141"/>
      <c r="P19" s="141"/>
      <c r="Q19" s="76"/>
      <c r="R19" s="65"/>
    </row>
    <row r="20" spans="2:18" ht="7.5" customHeight="1" x14ac:dyDescent="0.25">
      <c r="B20" s="143"/>
      <c r="C20" s="96"/>
      <c r="D20" s="96"/>
      <c r="E20" s="96"/>
      <c r="F20" s="96"/>
      <c r="G20" s="96"/>
      <c r="H20" s="96"/>
      <c r="I20" s="96"/>
      <c r="J20" s="96"/>
      <c r="K20" s="96"/>
      <c r="L20" s="96"/>
      <c r="M20" s="96"/>
      <c r="N20" s="144"/>
      <c r="O20" s="144"/>
      <c r="P20" s="144"/>
      <c r="Q20" s="145"/>
      <c r="R20" s="146"/>
    </row>
    <row r="21" spans="2:18" ht="19.5" customHeight="1" x14ac:dyDescent="0.25">
      <c r="B21" s="105" t="s">
        <v>110</v>
      </c>
      <c r="C21" s="216" t="s">
        <v>243</v>
      </c>
      <c r="D21" s="216"/>
      <c r="E21" s="216"/>
      <c r="F21" s="216"/>
      <c r="G21" s="216"/>
      <c r="H21" s="216"/>
      <c r="I21" s="216"/>
      <c r="J21" s="216"/>
      <c r="K21" s="216"/>
      <c r="L21" s="216"/>
      <c r="M21" s="216"/>
      <c r="N21" s="142" t="s">
        <v>107</v>
      </c>
      <c r="O21" s="275"/>
      <c r="P21" s="276"/>
      <c r="Q21" s="277"/>
      <c r="R21" s="65"/>
    </row>
    <row r="22" spans="2:18" ht="7.5" customHeight="1" x14ac:dyDescent="0.25">
      <c r="B22" s="61"/>
      <c r="C22" s="90"/>
      <c r="D22" s="90"/>
      <c r="E22" s="90"/>
      <c r="F22" s="90"/>
      <c r="G22" s="90"/>
      <c r="H22" s="90"/>
      <c r="I22" s="90"/>
      <c r="J22" s="90"/>
      <c r="K22" s="90"/>
      <c r="L22" s="90"/>
      <c r="M22" s="90"/>
      <c r="N22" s="141"/>
      <c r="O22" s="141"/>
      <c r="P22" s="141"/>
      <c r="Q22" s="76"/>
      <c r="R22" s="65"/>
    </row>
    <row r="23" spans="2:18" ht="19.5" customHeight="1" x14ac:dyDescent="0.25">
      <c r="B23" s="58" t="s">
        <v>319</v>
      </c>
      <c r="C23" s="104" t="s">
        <v>109</v>
      </c>
      <c r="D23" s="59"/>
      <c r="E23" s="59"/>
      <c r="F23" s="59"/>
      <c r="G23" s="59"/>
      <c r="H23" s="59"/>
      <c r="I23" s="59"/>
      <c r="J23" s="59"/>
      <c r="K23" s="59"/>
      <c r="L23" s="59"/>
      <c r="M23" s="59"/>
      <c r="N23" s="59"/>
      <c r="O23" s="59"/>
      <c r="P23" s="59"/>
      <c r="Q23" s="59"/>
      <c r="R23" s="138"/>
    </row>
    <row r="24" spans="2:18" ht="19.5" customHeight="1" x14ac:dyDescent="0.25">
      <c r="B24" s="61"/>
      <c r="C24" s="62"/>
      <c r="D24" s="64" t="s">
        <v>111</v>
      </c>
      <c r="E24" s="64"/>
      <c r="F24" s="62"/>
      <c r="G24" s="62"/>
      <c r="H24" s="266" t="s">
        <v>113</v>
      </c>
      <c r="I24" s="266"/>
      <c r="J24" s="62"/>
      <c r="K24" s="64" t="s">
        <v>115</v>
      </c>
      <c r="L24" s="64"/>
      <c r="M24" s="64"/>
      <c r="N24" s="62"/>
      <c r="O24" s="259"/>
      <c r="P24" s="260"/>
      <c r="Q24" s="261"/>
      <c r="R24" s="147"/>
    </row>
    <row r="25" spans="2:18" ht="19.5" customHeight="1" x14ac:dyDescent="0.25">
      <c r="B25" s="78"/>
      <c r="C25" s="62"/>
      <c r="D25" s="148" t="s">
        <v>112</v>
      </c>
      <c r="E25" s="148"/>
      <c r="F25" s="79"/>
      <c r="G25" s="62"/>
      <c r="H25" s="267" t="s">
        <v>114</v>
      </c>
      <c r="I25" s="267"/>
      <c r="J25" s="79"/>
      <c r="K25" s="79"/>
      <c r="L25" s="79"/>
      <c r="M25" s="79"/>
      <c r="N25" s="79"/>
      <c r="O25" s="79"/>
      <c r="P25" s="79"/>
      <c r="Q25" s="79"/>
      <c r="R25" s="133"/>
    </row>
    <row r="26" spans="2:18" ht="19.5" customHeight="1" x14ac:dyDescent="0.25">
      <c r="B26" s="268" t="s">
        <v>221</v>
      </c>
      <c r="C26" s="269"/>
      <c r="D26" s="269"/>
      <c r="E26" s="269"/>
      <c r="F26" s="269"/>
      <c r="G26" s="269"/>
      <c r="H26" s="269"/>
      <c r="I26" s="269"/>
      <c r="J26" s="269"/>
      <c r="K26" s="269"/>
      <c r="L26" s="269"/>
      <c r="M26" s="269"/>
      <c r="N26" s="269"/>
      <c r="O26" s="269"/>
      <c r="P26" s="269"/>
      <c r="Q26" s="269"/>
      <c r="R26" s="270"/>
    </row>
    <row r="27" spans="2:18" ht="19.5" customHeight="1" x14ac:dyDescent="0.25">
      <c r="B27" s="149"/>
      <c r="C27" s="150" t="s">
        <v>383</v>
      </c>
      <c r="D27" s="151"/>
      <c r="E27" s="151"/>
      <c r="F27" s="151"/>
      <c r="G27" s="151"/>
      <c r="H27" s="151"/>
      <c r="I27" s="151"/>
      <c r="J27" s="151"/>
      <c r="K27" s="151"/>
      <c r="L27" s="151"/>
      <c r="M27" s="151"/>
      <c r="N27" s="151"/>
      <c r="O27" s="151"/>
      <c r="P27" s="151"/>
      <c r="Q27" s="152"/>
      <c r="R27" s="153"/>
    </row>
    <row r="28" spans="2:18" ht="5.25" customHeight="1" x14ac:dyDescent="0.25">
      <c r="B28" s="154"/>
      <c r="C28" s="155"/>
      <c r="D28" s="156"/>
      <c r="E28" s="156"/>
      <c r="F28" s="156"/>
      <c r="G28" s="156"/>
      <c r="H28" s="156"/>
      <c r="I28" s="156"/>
      <c r="J28" s="156"/>
      <c r="K28" s="156"/>
      <c r="L28" s="156"/>
      <c r="M28" s="156"/>
      <c r="N28" s="156"/>
      <c r="O28" s="156"/>
      <c r="P28" s="156"/>
      <c r="Q28" s="121"/>
      <c r="R28" s="122"/>
    </row>
    <row r="29" spans="2:18" ht="15" x14ac:dyDescent="0.25">
      <c r="B29" s="157"/>
      <c r="C29" s="262" t="s">
        <v>223</v>
      </c>
      <c r="D29" s="262"/>
      <c r="E29" s="262"/>
      <c r="F29" s="262"/>
      <c r="G29" s="262"/>
      <c r="H29" s="262"/>
      <c r="I29" s="262"/>
      <c r="J29" s="262"/>
      <c r="K29" s="262"/>
      <c r="L29" s="262"/>
      <c r="M29" s="262"/>
      <c r="N29" s="262"/>
      <c r="O29" s="262"/>
      <c r="P29" s="262"/>
      <c r="Q29" s="158"/>
      <c r="R29" s="159"/>
    </row>
    <row r="30" spans="2:18" ht="15" customHeight="1" x14ac:dyDescent="0.25">
      <c r="B30" s="157"/>
      <c r="C30" s="262" t="s">
        <v>384</v>
      </c>
      <c r="D30" s="262"/>
      <c r="E30" s="262"/>
      <c r="F30" s="262"/>
      <c r="G30" s="262"/>
      <c r="H30" s="262"/>
      <c r="I30" s="262"/>
      <c r="J30" s="262"/>
      <c r="K30" s="262"/>
      <c r="L30" s="262"/>
      <c r="M30" s="262"/>
      <c r="N30" s="262"/>
      <c r="O30" s="262"/>
      <c r="P30" s="262"/>
      <c r="Q30" s="158"/>
      <c r="R30" s="159"/>
    </row>
    <row r="31" spans="2:18" ht="6" customHeight="1" x14ac:dyDescent="0.25">
      <c r="B31" s="160"/>
      <c r="C31" s="161"/>
      <c r="D31" s="161"/>
      <c r="E31" s="161"/>
      <c r="F31" s="161"/>
      <c r="G31" s="161"/>
      <c r="H31" s="161"/>
      <c r="I31" s="161"/>
      <c r="J31" s="161"/>
      <c r="K31" s="161"/>
      <c r="L31" s="161"/>
      <c r="M31" s="161"/>
      <c r="N31" s="161"/>
      <c r="O31" s="161"/>
      <c r="P31" s="161"/>
      <c r="Q31" s="162"/>
      <c r="R31" s="163"/>
    </row>
    <row r="32" spans="2:18" ht="19.5" customHeight="1" x14ac:dyDescent="0.25">
      <c r="B32" s="263" t="s">
        <v>139</v>
      </c>
      <c r="C32" s="264"/>
      <c r="D32" s="264"/>
      <c r="E32" s="264"/>
      <c r="F32" s="264"/>
      <c r="G32" s="264"/>
      <c r="H32" s="264"/>
      <c r="I32" s="264"/>
      <c r="J32" s="264"/>
      <c r="K32" s="264"/>
      <c r="L32" s="264"/>
      <c r="M32" s="264"/>
      <c r="N32" s="264"/>
      <c r="O32" s="264"/>
      <c r="P32" s="264"/>
      <c r="Q32" s="264"/>
      <c r="R32" s="265"/>
    </row>
    <row r="33" spans="2:55" ht="19.5" customHeight="1" x14ac:dyDescent="0.25">
      <c r="B33" s="61"/>
      <c r="C33" s="77" t="s">
        <v>116</v>
      </c>
      <c r="D33" s="62"/>
      <c r="E33" s="62"/>
      <c r="F33" s="62"/>
      <c r="G33" s="62"/>
      <c r="H33" s="62"/>
      <c r="I33" s="62"/>
      <c r="J33" s="62"/>
      <c r="K33" s="62"/>
      <c r="L33" s="62"/>
      <c r="M33" s="62"/>
      <c r="N33" s="62"/>
      <c r="O33" s="62"/>
      <c r="P33" s="62"/>
      <c r="Q33" s="62"/>
      <c r="R33" s="131"/>
    </row>
    <row r="34" spans="2:55" ht="19.5" customHeight="1" x14ac:dyDescent="0.3">
      <c r="B34" s="164"/>
      <c r="C34" s="236" t="s">
        <v>117</v>
      </c>
      <c r="D34" s="236"/>
      <c r="E34" s="236"/>
      <c r="F34" s="236"/>
      <c r="G34" s="236"/>
      <c r="H34" s="236"/>
      <c r="I34" s="236"/>
      <c r="J34" s="236"/>
      <c r="K34" s="236"/>
      <c r="L34" s="236"/>
      <c r="M34" s="165"/>
      <c r="N34" s="166" t="s">
        <v>107</v>
      </c>
      <c r="O34" s="251"/>
      <c r="P34" s="252"/>
      <c r="Q34" s="253"/>
      <c r="R34" s="131"/>
      <c r="T34" s="113" t="s">
        <v>247</v>
      </c>
    </row>
    <row r="35" spans="2:55" ht="19.5" customHeight="1" x14ac:dyDescent="0.25">
      <c r="B35" s="61"/>
      <c r="C35" s="199" t="s">
        <v>118</v>
      </c>
      <c r="D35" s="199"/>
      <c r="E35" s="199"/>
      <c r="F35" s="199"/>
      <c r="G35" s="199"/>
      <c r="H35" s="199"/>
      <c r="I35" s="199"/>
      <c r="J35" s="199"/>
      <c r="K35" s="199"/>
      <c r="L35" s="199"/>
      <c r="M35" s="63"/>
      <c r="N35" s="166" t="s">
        <v>107</v>
      </c>
      <c r="O35" s="251"/>
      <c r="P35" s="252"/>
      <c r="Q35" s="253"/>
      <c r="R35" s="131"/>
      <c r="T35" s="113" t="s">
        <v>248</v>
      </c>
    </row>
    <row r="36" spans="2:55" ht="19.5" customHeight="1" x14ac:dyDescent="0.25">
      <c r="B36" s="61"/>
      <c r="C36" s="63"/>
      <c r="D36" s="63"/>
      <c r="E36" s="63"/>
      <c r="F36" s="63"/>
      <c r="G36" s="63"/>
      <c r="H36" s="63"/>
      <c r="I36" s="63"/>
      <c r="J36" s="63"/>
      <c r="K36" s="63"/>
      <c r="L36" s="63"/>
      <c r="M36" s="63"/>
      <c r="N36" s="63"/>
      <c r="O36" s="63"/>
      <c r="P36" s="63"/>
      <c r="Q36" s="63"/>
      <c r="R36" s="131"/>
      <c r="T36" s="113"/>
    </row>
    <row r="37" spans="2:55" ht="19.5" customHeight="1" x14ac:dyDescent="0.25">
      <c r="B37" s="61"/>
      <c r="C37" s="199" t="s">
        <v>119</v>
      </c>
      <c r="D37" s="199"/>
      <c r="E37" s="199"/>
      <c r="F37" s="199"/>
      <c r="G37" s="199"/>
      <c r="H37" s="199"/>
      <c r="I37" s="199"/>
      <c r="J37" s="199"/>
      <c r="K37" s="199"/>
      <c r="L37" s="199"/>
      <c r="M37" s="63"/>
      <c r="N37" s="166" t="s">
        <v>107</v>
      </c>
      <c r="O37" s="251"/>
      <c r="P37" s="252"/>
      <c r="Q37" s="253"/>
      <c r="R37" s="131"/>
      <c r="T37" s="113" t="s">
        <v>249</v>
      </c>
    </row>
    <row r="38" spans="2:55" ht="19.5" customHeight="1" x14ac:dyDescent="0.25">
      <c r="B38" s="61"/>
      <c r="C38" s="199" t="s">
        <v>120</v>
      </c>
      <c r="D38" s="199"/>
      <c r="E38" s="199"/>
      <c r="F38" s="199"/>
      <c r="G38" s="199"/>
      <c r="H38" s="199"/>
      <c r="I38" s="199"/>
      <c r="J38" s="199"/>
      <c r="K38" s="199"/>
      <c r="L38" s="199"/>
      <c r="M38" s="63"/>
      <c r="N38" s="166" t="s">
        <v>107</v>
      </c>
      <c r="O38" s="251"/>
      <c r="P38" s="252"/>
      <c r="Q38" s="253"/>
      <c r="R38" s="131"/>
      <c r="T38" s="113" t="s">
        <v>250</v>
      </c>
    </row>
    <row r="39" spans="2:55" ht="19.5" customHeight="1" x14ac:dyDescent="0.25">
      <c r="B39" s="61"/>
      <c r="C39" s="250" t="s">
        <v>121</v>
      </c>
      <c r="D39" s="250"/>
      <c r="E39" s="250"/>
      <c r="F39" s="250"/>
      <c r="G39" s="250"/>
      <c r="H39" s="250"/>
      <c r="I39" s="250"/>
      <c r="J39" s="250"/>
      <c r="K39" s="250"/>
      <c r="L39" s="250"/>
      <c r="M39" s="64"/>
      <c r="N39" s="166" t="s">
        <v>107</v>
      </c>
      <c r="O39" s="251"/>
      <c r="P39" s="252"/>
      <c r="Q39" s="253"/>
      <c r="R39" s="131"/>
      <c r="T39" s="113" t="s">
        <v>251</v>
      </c>
    </row>
    <row r="40" spans="2:55" ht="19.5" customHeight="1" x14ac:dyDescent="0.25">
      <c r="B40" s="61"/>
      <c r="C40" s="250" t="s">
        <v>122</v>
      </c>
      <c r="D40" s="250"/>
      <c r="E40" s="250"/>
      <c r="F40" s="250"/>
      <c r="G40" s="250"/>
      <c r="H40" s="250"/>
      <c r="I40" s="250"/>
      <c r="J40" s="250"/>
      <c r="K40" s="250"/>
      <c r="L40" s="250"/>
      <c r="M40" s="64"/>
      <c r="N40" s="166" t="s">
        <v>107</v>
      </c>
      <c r="O40" s="251"/>
      <c r="P40" s="252"/>
      <c r="Q40" s="253"/>
      <c r="R40" s="131"/>
      <c r="T40" s="113" t="s">
        <v>252</v>
      </c>
    </row>
    <row r="41" spans="2:55" ht="19.5" customHeight="1" x14ac:dyDescent="0.25">
      <c r="B41" s="61"/>
      <c r="C41" s="250" t="s">
        <v>193</v>
      </c>
      <c r="D41" s="250"/>
      <c r="E41" s="250"/>
      <c r="F41" s="250"/>
      <c r="G41" s="250"/>
      <c r="H41" s="250"/>
      <c r="I41" s="250"/>
      <c r="J41" s="250"/>
      <c r="K41" s="250"/>
      <c r="L41" s="250"/>
      <c r="M41" s="64"/>
      <c r="N41" s="166" t="s">
        <v>107</v>
      </c>
      <c r="O41" s="251"/>
      <c r="P41" s="252"/>
      <c r="Q41" s="253"/>
      <c r="R41" s="131"/>
      <c r="T41" s="113" t="s">
        <v>253</v>
      </c>
    </row>
    <row r="42" spans="2:55" ht="19.5" customHeight="1" x14ac:dyDescent="0.25">
      <c r="B42" s="61"/>
      <c r="C42" s="250" t="s">
        <v>354</v>
      </c>
      <c r="D42" s="250"/>
      <c r="E42" s="250"/>
      <c r="F42" s="250"/>
      <c r="G42" s="250"/>
      <c r="H42" s="250"/>
      <c r="I42" s="250"/>
      <c r="J42" s="250"/>
      <c r="K42" s="250"/>
      <c r="L42" s="250"/>
      <c r="M42" s="64"/>
      <c r="N42" s="166" t="s">
        <v>107</v>
      </c>
      <c r="O42" s="254">
        <f>O37+O38+O39+O40-O41</f>
        <v>0</v>
      </c>
      <c r="P42" s="255"/>
      <c r="Q42" s="256"/>
      <c r="R42" s="131"/>
    </row>
    <row r="43" spans="2:55" s="6" customFormat="1" ht="19.5" customHeight="1" x14ac:dyDescent="0.25">
      <c r="B43" s="128"/>
      <c r="C43" s="178" t="s">
        <v>377</v>
      </c>
      <c r="D43" s="64"/>
      <c r="E43" s="64"/>
      <c r="F43" s="64"/>
      <c r="G43" s="64"/>
      <c r="H43" s="64"/>
      <c r="I43" s="64"/>
      <c r="J43" s="64"/>
      <c r="K43" s="64"/>
      <c r="L43" s="64"/>
      <c r="M43" s="64"/>
      <c r="N43" s="64"/>
      <c r="O43" s="64"/>
      <c r="P43" s="64"/>
      <c r="Q43" s="64"/>
      <c r="R43" s="179"/>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2:55" ht="19.5" customHeight="1" x14ac:dyDescent="0.25">
      <c r="B44" s="61"/>
      <c r="C44" s="250" t="s">
        <v>125</v>
      </c>
      <c r="D44" s="250"/>
      <c r="E44" s="250"/>
      <c r="F44" s="250"/>
      <c r="G44" s="250"/>
      <c r="H44" s="250"/>
      <c r="I44" s="250"/>
      <c r="J44" s="250"/>
      <c r="K44" s="250"/>
      <c r="L44" s="250"/>
      <c r="M44" s="64"/>
      <c r="N44" s="166" t="s">
        <v>107</v>
      </c>
      <c r="O44" s="251"/>
      <c r="P44" s="252"/>
      <c r="Q44" s="253"/>
      <c r="R44" s="131"/>
      <c r="T44" s="113" t="s">
        <v>256</v>
      </c>
    </row>
    <row r="45" spans="2:55" ht="19.5" customHeight="1" x14ac:dyDescent="0.25">
      <c r="B45" s="61"/>
      <c r="C45" s="250" t="s">
        <v>352</v>
      </c>
      <c r="D45" s="250"/>
      <c r="E45" s="250"/>
      <c r="F45" s="250"/>
      <c r="G45" s="250"/>
      <c r="H45" s="250"/>
      <c r="I45" s="250"/>
      <c r="J45" s="250"/>
      <c r="K45" s="250"/>
      <c r="L45" s="250"/>
      <c r="M45" s="64"/>
      <c r="N45" s="166" t="s">
        <v>107</v>
      </c>
      <c r="O45" s="251"/>
      <c r="P45" s="252"/>
      <c r="Q45" s="253"/>
      <c r="R45" s="131"/>
    </row>
    <row r="46" spans="2:55" ht="19.5" customHeight="1" x14ac:dyDescent="0.25">
      <c r="B46" s="61"/>
      <c r="C46" s="250" t="s">
        <v>353</v>
      </c>
      <c r="D46" s="250"/>
      <c r="E46" s="250"/>
      <c r="F46" s="250"/>
      <c r="G46" s="250"/>
      <c r="H46" s="250"/>
      <c r="I46" s="250"/>
      <c r="J46" s="250"/>
      <c r="K46" s="250"/>
      <c r="L46" s="250"/>
      <c r="M46" s="64"/>
      <c r="N46" s="166" t="s">
        <v>107</v>
      </c>
      <c r="O46" s="251"/>
      <c r="P46" s="252"/>
      <c r="Q46" s="253"/>
      <c r="R46" s="131"/>
    </row>
    <row r="47" spans="2:55" ht="19.5" customHeight="1" x14ac:dyDescent="0.25">
      <c r="B47" s="61"/>
      <c r="C47" s="250" t="s">
        <v>355</v>
      </c>
      <c r="D47" s="250"/>
      <c r="E47" s="250"/>
      <c r="F47" s="250"/>
      <c r="G47" s="250"/>
      <c r="H47" s="250"/>
      <c r="I47" s="250"/>
      <c r="J47" s="250"/>
      <c r="K47" s="250"/>
      <c r="L47" s="250"/>
      <c r="M47" s="64"/>
      <c r="N47" s="166" t="s">
        <v>107</v>
      </c>
      <c r="O47" s="254">
        <f>O44+O45+O46</f>
        <v>0</v>
      </c>
      <c r="P47" s="255"/>
      <c r="Q47" s="256"/>
      <c r="R47" s="131"/>
    </row>
    <row r="48" spans="2:55" ht="19.5" customHeight="1" x14ac:dyDescent="0.25">
      <c r="B48" s="61"/>
      <c r="C48" s="250" t="s">
        <v>123</v>
      </c>
      <c r="D48" s="250"/>
      <c r="E48" s="250"/>
      <c r="F48" s="250"/>
      <c r="G48" s="250"/>
      <c r="H48" s="250"/>
      <c r="I48" s="250"/>
      <c r="J48" s="250"/>
      <c r="K48" s="250"/>
      <c r="L48" s="250"/>
      <c r="M48" s="64"/>
      <c r="N48" s="166" t="s">
        <v>107</v>
      </c>
      <c r="O48" s="251"/>
      <c r="P48" s="252"/>
      <c r="Q48" s="253"/>
      <c r="R48" s="131"/>
      <c r="T48" s="113" t="s">
        <v>254</v>
      </c>
    </row>
    <row r="49" spans="2:20" ht="19.5" customHeight="1" x14ac:dyDescent="0.25">
      <c r="B49" s="61"/>
      <c r="C49" s="250" t="s">
        <v>124</v>
      </c>
      <c r="D49" s="250"/>
      <c r="E49" s="250"/>
      <c r="F49" s="250"/>
      <c r="G49" s="250"/>
      <c r="H49" s="250"/>
      <c r="I49" s="250"/>
      <c r="J49" s="250"/>
      <c r="K49" s="250"/>
      <c r="L49" s="250"/>
      <c r="M49" s="64"/>
      <c r="N49" s="166" t="s">
        <v>107</v>
      </c>
      <c r="O49" s="251"/>
      <c r="P49" s="252"/>
      <c r="Q49" s="253"/>
      <c r="R49" s="131"/>
      <c r="T49" s="113" t="s">
        <v>255</v>
      </c>
    </row>
    <row r="50" spans="2:20" ht="19.5" customHeight="1" x14ac:dyDescent="0.25">
      <c r="B50" s="61"/>
      <c r="C50" s="250" t="s">
        <v>126</v>
      </c>
      <c r="D50" s="250"/>
      <c r="E50" s="250"/>
      <c r="F50" s="250"/>
      <c r="G50" s="250"/>
      <c r="H50" s="250"/>
      <c r="I50" s="250"/>
      <c r="J50" s="250"/>
      <c r="K50" s="250"/>
      <c r="L50" s="250"/>
      <c r="M50" s="64"/>
      <c r="N50" s="166" t="s">
        <v>107</v>
      </c>
      <c r="O50" s="251"/>
      <c r="P50" s="252"/>
      <c r="Q50" s="253"/>
      <c r="R50" s="131"/>
      <c r="T50" s="113" t="s">
        <v>257</v>
      </c>
    </row>
    <row r="51" spans="2:20" ht="19.5" customHeight="1" x14ac:dyDescent="0.25">
      <c r="B51" s="61"/>
      <c r="C51" s="250" t="s">
        <v>127</v>
      </c>
      <c r="D51" s="250"/>
      <c r="E51" s="250"/>
      <c r="F51" s="250"/>
      <c r="G51" s="250"/>
      <c r="H51" s="250"/>
      <c r="I51" s="250"/>
      <c r="J51" s="250"/>
      <c r="K51" s="250"/>
      <c r="L51" s="250"/>
      <c r="M51" s="64"/>
      <c r="N51" s="166" t="s">
        <v>107</v>
      </c>
      <c r="O51" s="251"/>
      <c r="P51" s="252"/>
      <c r="Q51" s="253"/>
      <c r="R51" s="131"/>
      <c r="T51" s="113" t="s">
        <v>258</v>
      </c>
    </row>
    <row r="52" spans="2:20" ht="19.5" customHeight="1" x14ac:dyDescent="0.25">
      <c r="B52" s="61"/>
      <c r="C52" s="250" t="s">
        <v>128</v>
      </c>
      <c r="D52" s="250"/>
      <c r="E52" s="250"/>
      <c r="F52" s="250"/>
      <c r="G52" s="250"/>
      <c r="H52" s="250"/>
      <c r="I52" s="250"/>
      <c r="J52" s="250"/>
      <c r="K52" s="250"/>
      <c r="L52" s="250"/>
      <c r="M52" s="64"/>
      <c r="N52" s="166" t="s">
        <v>107</v>
      </c>
      <c r="O52" s="251"/>
      <c r="P52" s="252"/>
      <c r="Q52" s="253"/>
      <c r="R52" s="131"/>
      <c r="T52" s="113" t="s">
        <v>259</v>
      </c>
    </row>
    <row r="53" spans="2:20" ht="19.5" customHeight="1" x14ac:dyDescent="0.25">
      <c r="B53" s="61"/>
      <c r="C53" s="64"/>
      <c r="D53" s="64"/>
      <c r="E53" s="64"/>
      <c r="F53" s="64"/>
      <c r="G53" s="64"/>
      <c r="H53" s="64"/>
      <c r="I53" s="64"/>
      <c r="J53" s="64"/>
      <c r="K53" s="64"/>
      <c r="L53" s="64"/>
      <c r="M53" s="64"/>
      <c r="N53" s="64"/>
      <c r="O53" s="64"/>
      <c r="P53" s="64"/>
      <c r="Q53" s="64"/>
      <c r="R53" s="131"/>
      <c r="T53" s="113"/>
    </row>
    <row r="54" spans="2:20" ht="19.5" customHeight="1" x14ac:dyDescent="0.25">
      <c r="B54" s="61"/>
      <c r="C54" s="250" t="s">
        <v>129</v>
      </c>
      <c r="D54" s="250"/>
      <c r="E54" s="250"/>
      <c r="F54" s="250"/>
      <c r="G54" s="250"/>
      <c r="H54" s="250"/>
      <c r="I54" s="250"/>
      <c r="J54" s="250"/>
      <c r="K54" s="250"/>
      <c r="L54" s="250"/>
      <c r="M54" s="64"/>
      <c r="N54" s="166" t="s">
        <v>107</v>
      </c>
      <c r="O54" s="254">
        <f>O34+O35+O42+O48+O49+O50+O51+O52+O47</f>
        <v>0</v>
      </c>
      <c r="P54" s="255"/>
      <c r="Q54" s="256"/>
      <c r="R54" s="131"/>
    </row>
    <row r="55" spans="2:20" ht="19.5" customHeight="1" x14ac:dyDescent="0.25">
      <c r="B55" s="61"/>
      <c r="C55" s="100" t="s">
        <v>130</v>
      </c>
      <c r="D55" s="62"/>
      <c r="E55" s="62"/>
      <c r="F55" s="62"/>
      <c r="G55" s="62"/>
      <c r="H55" s="62"/>
      <c r="I55" s="62"/>
      <c r="J55" s="62"/>
      <c r="K55" s="62"/>
      <c r="L55" s="62"/>
      <c r="M55" s="62"/>
      <c r="N55" s="167"/>
      <c r="O55" s="167"/>
      <c r="P55" s="167"/>
      <c r="Q55" s="167"/>
      <c r="R55" s="131"/>
    </row>
    <row r="56" spans="2:20" ht="19.5" customHeight="1" x14ac:dyDescent="0.25">
      <c r="B56" s="61"/>
      <c r="C56" s="250" t="s">
        <v>356</v>
      </c>
      <c r="D56" s="250"/>
      <c r="E56" s="250"/>
      <c r="F56" s="250"/>
      <c r="G56" s="250"/>
      <c r="H56" s="250"/>
      <c r="I56" s="250"/>
      <c r="J56" s="250"/>
      <c r="K56" s="250"/>
      <c r="L56" s="250"/>
      <c r="M56" s="64"/>
      <c r="N56" s="166" t="s">
        <v>107</v>
      </c>
      <c r="O56" s="251"/>
      <c r="P56" s="252"/>
      <c r="Q56" s="253"/>
      <c r="R56" s="131"/>
      <c r="T56" s="113" t="s">
        <v>260</v>
      </c>
    </row>
    <row r="57" spans="2:20" ht="19.5" customHeight="1" x14ac:dyDescent="0.25">
      <c r="B57" s="61"/>
      <c r="C57" s="250" t="s">
        <v>358</v>
      </c>
      <c r="D57" s="250"/>
      <c r="E57" s="250"/>
      <c r="F57" s="250"/>
      <c r="G57" s="250"/>
      <c r="H57" s="250"/>
      <c r="I57" s="250"/>
      <c r="J57" s="250"/>
      <c r="K57" s="250"/>
      <c r="L57" s="250"/>
      <c r="M57" s="64"/>
      <c r="N57" s="166" t="s">
        <v>107</v>
      </c>
      <c r="O57" s="251"/>
      <c r="P57" s="252"/>
      <c r="Q57" s="253"/>
      <c r="R57" s="131"/>
      <c r="T57" s="113" t="s">
        <v>261</v>
      </c>
    </row>
    <row r="58" spans="2:20" ht="19.5" customHeight="1" x14ac:dyDescent="0.25">
      <c r="B58" s="61"/>
      <c r="C58" s="250" t="s">
        <v>360</v>
      </c>
      <c r="D58" s="250"/>
      <c r="E58" s="250"/>
      <c r="F58" s="250"/>
      <c r="G58" s="250"/>
      <c r="H58" s="250"/>
      <c r="I58" s="250"/>
      <c r="J58" s="250"/>
      <c r="K58" s="250"/>
      <c r="L58" s="250"/>
      <c r="M58" s="64"/>
      <c r="N58" s="166" t="s">
        <v>107</v>
      </c>
      <c r="O58" s="254">
        <f>O56-O57</f>
        <v>0</v>
      </c>
      <c r="P58" s="255"/>
      <c r="Q58" s="256"/>
      <c r="R58" s="131"/>
    </row>
    <row r="59" spans="2:20" ht="19.5" customHeight="1" x14ac:dyDescent="0.25">
      <c r="B59" s="61"/>
      <c r="C59" s="250" t="s">
        <v>357</v>
      </c>
      <c r="D59" s="250"/>
      <c r="E59" s="250"/>
      <c r="F59" s="250"/>
      <c r="G59" s="250"/>
      <c r="H59" s="250"/>
      <c r="I59" s="250"/>
      <c r="J59" s="250"/>
      <c r="K59" s="250"/>
      <c r="L59" s="250"/>
      <c r="M59" s="64"/>
      <c r="N59" s="166" t="s">
        <v>107</v>
      </c>
      <c r="O59" s="251"/>
      <c r="P59" s="252"/>
      <c r="Q59" s="253"/>
      <c r="R59" s="131"/>
      <c r="T59" s="113" t="s">
        <v>260</v>
      </c>
    </row>
    <row r="60" spans="2:20" ht="19.5" customHeight="1" x14ac:dyDescent="0.25">
      <c r="B60" s="61"/>
      <c r="C60" s="199" t="s">
        <v>361</v>
      </c>
      <c r="D60" s="199"/>
      <c r="E60" s="199"/>
      <c r="F60" s="199"/>
      <c r="G60" s="199"/>
      <c r="H60" s="199"/>
      <c r="I60" s="199"/>
      <c r="J60" s="199"/>
      <c r="K60" s="199"/>
      <c r="L60" s="199"/>
      <c r="M60" s="199"/>
      <c r="N60" s="166" t="s">
        <v>107</v>
      </c>
      <c r="O60" s="251"/>
      <c r="P60" s="252"/>
      <c r="Q60" s="253"/>
      <c r="R60" s="131"/>
      <c r="T60" s="113" t="s">
        <v>261</v>
      </c>
    </row>
    <row r="61" spans="2:20" ht="19.5" customHeight="1" x14ac:dyDescent="0.25">
      <c r="B61" s="61"/>
      <c r="C61" s="250" t="s">
        <v>359</v>
      </c>
      <c r="D61" s="250"/>
      <c r="E61" s="250"/>
      <c r="F61" s="250"/>
      <c r="G61" s="250"/>
      <c r="H61" s="250"/>
      <c r="I61" s="250"/>
      <c r="J61" s="250"/>
      <c r="K61" s="250"/>
      <c r="L61" s="250"/>
      <c r="M61" s="64"/>
      <c r="N61" s="166" t="s">
        <v>107</v>
      </c>
      <c r="O61" s="254">
        <f>O59-O60</f>
        <v>0</v>
      </c>
      <c r="P61" s="255"/>
      <c r="Q61" s="256"/>
      <c r="R61" s="131"/>
    </row>
    <row r="62" spans="2:20" ht="19.5" customHeight="1" x14ac:dyDescent="0.25">
      <c r="B62" s="61"/>
      <c r="C62" s="250" t="s">
        <v>362</v>
      </c>
      <c r="D62" s="250"/>
      <c r="E62" s="250"/>
      <c r="F62" s="250"/>
      <c r="G62" s="250"/>
      <c r="H62" s="250"/>
      <c r="I62" s="250"/>
      <c r="J62" s="250"/>
      <c r="K62" s="250"/>
      <c r="L62" s="250"/>
      <c r="M62" s="64"/>
      <c r="N62" s="166" t="s">
        <v>107</v>
      </c>
      <c r="O62" s="251"/>
      <c r="P62" s="252"/>
      <c r="Q62" s="253"/>
      <c r="R62" s="131"/>
      <c r="T62" s="113" t="s">
        <v>261</v>
      </c>
    </row>
    <row r="63" spans="2:20" ht="19.5" customHeight="1" x14ac:dyDescent="0.25">
      <c r="B63" s="61"/>
      <c r="C63" s="199" t="s">
        <v>132</v>
      </c>
      <c r="D63" s="199"/>
      <c r="E63" s="199"/>
      <c r="F63" s="199"/>
      <c r="G63" s="199"/>
      <c r="H63" s="199"/>
      <c r="I63" s="199"/>
      <c r="J63" s="199"/>
      <c r="K63" s="199"/>
      <c r="L63" s="199"/>
      <c r="M63" s="63"/>
      <c r="N63" s="166" t="s">
        <v>107</v>
      </c>
      <c r="O63" s="251"/>
      <c r="P63" s="252"/>
      <c r="Q63" s="253"/>
      <c r="R63" s="131"/>
      <c r="T63" s="113" t="s">
        <v>262</v>
      </c>
    </row>
    <row r="64" spans="2:20" ht="19.5" customHeight="1" x14ac:dyDescent="0.25">
      <c r="B64" s="61"/>
      <c r="C64" s="199" t="s">
        <v>133</v>
      </c>
      <c r="D64" s="199"/>
      <c r="E64" s="199"/>
      <c r="F64" s="199"/>
      <c r="G64" s="199"/>
      <c r="H64" s="199"/>
      <c r="I64" s="199"/>
      <c r="J64" s="199"/>
      <c r="K64" s="199"/>
      <c r="L64" s="199"/>
      <c r="M64" s="63"/>
      <c r="N64" s="166" t="s">
        <v>107</v>
      </c>
      <c r="O64" s="251"/>
      <c r="P64" s="252"/>
      <c r="Q64" s="253"/>
      <c r="R64" s="131"/>
      <c r="T64" s="113" t="s">
        <v>263</v>
      </c>
    </row>
    <row r="65" spans="2:55" ht="19.5" customHeight="1" x14ac:dyDescent="0.25">
      <c r="B65" s="61"/>
      <c r="C65" s="199" t="s">
        <v>126</v>
      </c>
      <c r="D65" s="199"/>
      <c r="E65" s="199"/>
      <c r="F65" s="199"/>
      <c r="G65" s="199"/>
      <c r="H65" s="199"/>
      <c r="I65" s="199"/>
      <c r="J65" s="199"/>
      <c r="K65" s="199"/>
      <c r="L65" s="199"/>
      <c r="M65" s="63"/>
      <c r="N65" s="166" t="s">
        <v>107</v>
      </c>
      <c r="O65" s="251"/>
      <c r="P65" s="252"/>
      <c r="Q65" s="253"/>
      <c r="R65" s="131"/>
      <c r="T65" s="113" t="s">
        <v>264</v>
      </c>
    </row>
    <row r="66" spans="2:55" ht="19.5" customHeight="1" x14ac:dyDescent="0.25">
      <c r="B66" s="61"/>
      <c r="C66" s="199" t="s">
        <v>134</v>
      </c>
      <c r="D66" s="199"/>
      <c r="E66" s="199"/>
      <c r="F66" s="199"/>
      <c r="G66" s="199"/>
      <c r="H66" s="199"/>
      <c r="I66" s="199"/>
      <c r="J66" s="199"/>
      <c r="K66" s="199"/>
      <c r="L66" s="199"/>
      <c r="M66" s="63"/>
      <c r="N66" s="166" t="s">
        <v>107</v>
      </c>
      <c r="O66" s="251"/>
      <c r="P66" s="252"/>
      <c r="Q66" s="253"/>
      <c r="R66" s="131"/>
      <c r="T66" s="113" t="s">
        <v>265</v>
      </c>
    </row>
    <row r="67" spans="2:55" ht="19.5" customHeight="1" x14ac:dyDescent="0.25">
      <c r="B67" s="61"/>
      <c r="C67" s="199" t="s">
        <v>135</v>
      </c>
      <c r="D67" s="199"/>
      <c r="E67" s="199"/>
      <c r="F67" s="199"/>
      <c r="G67" s="199"/>
      <c r="H67" s="199"/>
      <c r="I67" s="199"/>
      <c r="J67" s="199"/>
      <c r="K67" s="199"/>
      <c r="L67" s="199"/>
      <c r="M67" s="63"/>
      <c r="N67" s="166" t="s">
        <v>107</v>
      </c>
      <c r="O67" s="251"/>
      <c r="P67" s="252"/>
      <c r="Q67" s="253"/>
      <c r="R67" s="131"/>
      <c r="T67" s="113" t="s">
        <v>266</v>
      </c>
    </row>
    <row r="68" spans="2:55" ht="19.5" customHeight="1" x14ac:dyDescent="0.25">
      <c r="B68" s="61"/>
      <c r="C68" s="199" t="s">
        <v>136</v>
      </c>
      <c r="D68" s="199"/>
      <c r="E68" s="199"/>
      <c r="F68" s="199"/>
      <c r="G68" s="199"/>
      <c r="H68" s="199"/>
      <c r="I68" s="199"/>
      <c r="J68" s="199"/>
      <c r="K68" s="199"/>
      <c r="L68" s="199"/>
      <c r="M68" s="63"/>
      <c r="N68" s="166" t="s">
        <v>107</v>
      </c>
      <c r="O68" s="251"/>
      <c r="P68" s="252"/>
      <c r="Q68" s="253"/>
      <c r="R68" s="131"/>
      <c r="T68" s="113" t="s">
        <v>267</v>
      </c>
    </row>
    <row r="69" spans="2:55" ht="19.5" customHeight="1" x14ac:dyDescent="0.25">
      <c r="B69" s="61"/>
      <c r="C69" s="199" t="s">
        <v>363</v>
      </c>
      <c r="D69" s="199"/>
      <c r="E69" s="199"/>
      <c r="F69" s="199"/>
      <c r="G69" s="199"/>
      <c r="H69" s="199"/>
      <c r="I69" s="199"/>
      <c r="J69" s="199"/>
      <c r="K69" s="199"/>
      <c r="L69" s="199"/>
      <c r="M69" s="63"/>
      <c r="N69" s="166" t="s">
        <v>107</v>
      </c>
      <c r="O69" s="251"/>
      <c r="P69" s="252"/>
      <c r="Q69" s="253"/>
      <c r="R69" s="131"/>
      <c r="T69" s="113" t="s">
        <v>268</v>
      </c>
    </row>
    <row r="70" spans="2:55" ht="19.5" customHeight="1" x14ac:dyDescent="0.25">
      <c r="B70" s="61"/>
      <c r="C70" s="199" t="s">
        <v>137</v>
      </c>
      <c r="D70" s="199"/>
      <c r="E70" s="199"/>
      <c r="F70" s="199"/>
      <c r="G70" s="199"/>
      <c r="H70" s="199"/>
      <c r="I70" s="199"/>
      <c r="J70" s="199"/>
      <c r="K70" s="199"/>
      <c r="L70" s="199"/>
      <c r="M70" s="63"/>
      <c r="N70" s="166" t="s">
        <v>107</v>
      </c>
      <c r="O70" s="251"/>
      <c r="P70" s="252"/>
      <c r="Q70" s="253"/>
      <c r="R70" s="131"/>
      <c r="T70" s="113" t="s">
        <v>269</v>
      </c>
    </row>
    <row r="71" spans="2:55" ht="19.5" customHeight="1" x14ac:dyDescent="0.25">
      <c r="B71" s="61"/>
      <c r="C71" s="199" t="s">
        <v>364</v>
      </c>
      <c r="D71" s="199"/>
      <c r="E71" s="199"/>
      <c r="F71" s="199"/>
      <c r="G71" s="199"/>
      <c r="H71" s="199"/>
      <c r="I71" s="199"/>
      <c r="J71" s="199"/>
      <c r="K71" s="199"/>
      <c r="L71" s="199"/>
      <c r="M71" s="63"/>
      <c r="N71" s="166" t="s">
        <v>107</v>
      </c>
      <c r="O71" s="254">
        <f>O68+O69+O70</f>
        <v>0</v>
      </c>
      <c r="P71" s="255"/>
      <c r="Q71" s="256"/>
      <c r="R71" s="131"/>
    </row>
    <row r="72" spans="2:55" ht="19.5" customHeight="1" x14ac:dyDescent="0.25">
      <c r="B72" s="61"/>
      <c r="C72" s="199" t="s">
        <v>365</v>
      </c>
      <c r="D72" s="199"/>
      <c r="E72" s="199"/>
      <c r="F72" s="199"/>
      <c r="G72" s="199"/>
      <c r="H72" s="199"/>
      <c r="I72" s="199"/>
      <c r="J72" s="199"/>
      <c r="K72" s="199"/>
      <c r="L72" s="199"/>
      <c r="M72" s="63"/>
      <c r="N72" s="166" t="s">
        <v>107</v>
      </c>
      <c r="O72" s="254">
        <f>O58+O61+O62+O63+O64+O65+O66+O67+O71</f>
        <v>0</v>
      </c>
      <c r="P72" s="255"/>
      <c r="Q72" s="256"/>
      <c r="R72" s="131"/>
    </row>
    <row r="73" spans="2:55" ht="19.5" customHeight="1" x14ac:dyDescent="0.25">
      <c r="B73" s="61"/>
      <c r="C73" s="63"/>
      <c r="D73" s="63"/>
      <c r="E73" s="63"/>
      <c r="F73" s="63"/>
      <c r="G73" s="63"/>
      <c r="H73" s="63"/>
      <c r="I73" s="63"/>
      <c r="J73" s="63"/>
      <c r="K73" s="63"/>
      <c r="L73" s="63"/>
      <c r="M73" s="63"/>
      <c r="N73" s="63"/>
      <c r="O73" s="63"/>
      <c r="P73" s="63"/>
      <c r="Q73" s="63"/>
      <c r="R73" s="131"/>
    </row>
    <row r="74" spans="2:55" ht="19.5" customHeight="1" x14ac:dyDescent="0.25">
      <c r="B74" s="61"/>
      <c r="C74" s="100" t="s">
        <v>131</v>
      </c>
      <c r="D74" s="62"/>
      <c r="E74" s="62"/>
      <c r="F74" s="62"/>
      <c r="G74" s="62"/>
      <c r="H74" s="62"/>
      <c r="I74" s="62"/>
      <c r="J74" s="62"/>
      <c r="K74" s="62"/>
      <c r="L74" s="62"/>
      <c r="M74" s="62"/>
      <c r="N74" s="166" t="s">
        <v>107</v>
      </c>
      <c r="O74" s="254">
        <f>O72+O54</f>
        <v>0</v>
      </c>
      <c r="P74" s="255"/>
      <c r="Q74" s="256"/>
      <c r="R74" s="131"/>
    </row>
    <row r="75" spans="2:55" ht="19.5" customHeight="1" x14ac:dyDescent="0.25">
      <c r="B75" s="78"/>
      <c r="C75" s="79"/>
      <c r="D75" s="79"/>
      <c r="E75" s="79"/>
      <c r="F75" s="79"/>
      <c r="G75" s="79"/>
      <c r="H75" s="79"/>
      <c r="I75" s="79"/>
      <c r="J75" s="79"/>
      <c r="K75" s="79"/>
      <c r="L75" s="79"/>
      <c r="M75" s="79"/>
      <c r="N75" s="79"/>
      <c r="O75" s="79"/>
      <c r="P75" s="79"/>
      <c r="Q75" s="79"/>
      <c r="R75" s="133"/>
    </row>
    <row r="76" spans="2:55" s="114" customFormat="1" ht="19.5" customHeight="1" x14ac:dyDescent="0.25">
      <c r="B76" s="263" t="s">
        <v>138</v>
      </c>
      <c r="C76" s="264"/>
      <c r="D76" s="264"/>
      <c r="E76" s="264"/>
      <c r="F76" s="264"/>
      <c r="G76" s="264"/>
      <c r="H76" s="264"/>
      <c r="I76" s="264"/>
      <c r="J76" s="264"/>
      <c r="K76" s="264"/>
      <c r="L76" s="264"/>
      <c r="M76" s="264"/>
      <c r="N76" s="264"/>
      <c r="O76" s="264"/>
      <c r="P76" s="264"/>
      <c r="Q76" s="264"/>
      <c r="R76" s="265"/>
      <c r="T76" s="115"/>
      <c r="U76" s="115"/>
      <c r="V76" s="115"/>
      <c r="W76" s="115"/>
      <c r="X76" s="115"/>
      <c r="Y76" s="115"/>
      <c r="Z76" s="115"/>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5"/>
      <c r="BC76" s="115"/>
    </row>
    <row r="77" spans="2:55" ht="19.5" customHeight="1" x14ac:dyDescent="0.25">
      <c r="B77" s="61"/>
      <c r="C77" s="100" t="s">
        <v>140</v>
      </c>
      <c r="D77" s="62"/>
      <c r="E77" s="62"/>
      <c r="F77" s="62"/>
      <c r="G77" s="62"/>
      <c r="H77" s="62"/>
      <c r="I77" s="62"/>
      <c r="J77" s="62"/>
      <c r="K77" s="62"/>
      <c r="L77" s="62"/>
      <c r="M77" s="62"/>
      <c r="N77" s="62"/>
      <c r="O77" s="62"/>
      <c r="P77" s="62"/>
      <c r="Q77" s="62"/>
      <c r="R77" s="131"/>
    </row>
    <row r="78" spans="2:55" ht="19.5" customHeight="1" x14ac:dyDescent="0.25">
      <c r="B78" s="61"/>
      <c r="C78" s="64" t="s">
        <v>143</v>
      </c>
      <c r="D78" s="62"/>
      <c r="E78" s="62"/>
      <c r="F78" s="62"/>
      <c r="G78" s="62"/>
      <c r="H78" s="62"/>
      <c r="I78" s="62"/>
      <c r="J78" s="62"/>
      <c r="K78" s="62"/>
      <c r="L78" s="62"/>
      <c r="M78" s="62"/>
      <c r="N78" s="166" t="s">
        <v>107</v>
      </c>
      <c r="O78" s="251"/>
      <c r="P78" s="252"/>
      <c r="Q78" s="253"/>
      <c r="R78" s="131"/>
      <c r="T78" s="113" t="s">
        <v>270</v>
      </c>
    </row>
    <row r="79" spans="2:55" ht="19.5" customHeight="1" x14ac:dyDescent="0.25">
      <c r="B79" s="61"/>
      <c r="C79" s="64" t="s">
        <v>144</v>
      </c>
      <c r="D79" s="62"/>
      <c r="E79" s="62"/>
      <c r="F79" s="62"/>
      <c r="G79" s="62"/>
      <c r="H79" s="62"/>
      <c r="I79" s="62"/>
      <c r="J79" s="62"/>
      <c r="K79" s="62"/>
      <c r="L79" s="62"/>
      <c r="M79" s="62"/>
      <c r="N79" s="166" t="s">
        <v>107</v>
      </c>
      <c r="O79" s="251"/>
      <c r="P79" s="252"/>
      <c r="Q79" s="253"/>
      <c r="R79" s="131"/>
      <c r="T79" s="113" t="s">
        <v>271</v>
      </c>
    </row>
    <row r="80" spans="2:55" ht="19.5" customHeight="1" x14ac:dyDescent="0.25">
      <c r="B80" s="61"/>
      <c r="C80" s="64" t="s">
        <v>320</v>
      </c>
      <c r="D80" s="64"/>
      <c r="E80" s="64"/>
      <c r="F80" s="168"/>
      <c r="G80" s="168"/>
      <c r="H80" s="62"/>
      <c r="I80" s="62"/>
      <c r="J80" s="62"/>
      <c r="K80" s="62"/>
      <c r="L80" s="62"/>
      <c r="M80" s="62"/>
      <c r="N80" s="166" t="s">
        <v>107</v>
      </c>
      <c r="O80" s="251"/>
      <c r="P80" s="252"/>
      <c r="Q80" s="253"/>
      <c r="R80" s="131"/>
      <c r="T80" s="113" t="s">
        <v>272</v>
      </c>
    </row>
    <row r="81" spans="2:20" ht="19.5" customHeight="1" x14ac:dyDescent="0.25">
      <c r="B81" s="61"/>
      <c r="C81" s="64" t="s">
        <v>145</v>
      </c>
      <c r="D81" s="62"/>
      <c r="E81" s="62"/>
      <c r="F81" s="62"/>
      <c r="G81" s="62"/>
      <c r="H81" s="62"/>
      <c r="I81" s="62"/>
      <c r="J81" s="62"/>
      <c r="K81" s="62"/>
      <c r="L81" s="62"/>
      <c r="M81" s="62"/>
      <c r="N81" s="166" t="s">
        <v>107</v>
      </c>
      <c r="O81" s="254">
        <f>O78+O79+O80</f>
        <v>0</v>
      </c>
      <c r="P81" s="255"/>
      <c r="Q81" s="256"/>
      <c r="R81" s="131"/>
    </row>
    <row r="82" spans="2:20" ht="19.5" customHeight="1" x14ac:dyDescent="0.25">
      <c r="B82" s="61"/>
      <c r="C82" s="64" t="s">
        <v>146</v>
      </c>
      <c r="D82" s="62"/>
      <c r="E82" s="62"/>
      <c r="F82" s="62"/>
      <c r="G82" s="62"/>
      <c r="H82" s="62"/>
      <c r="I82" s="62"/>
      <c r="J82" s="62"/>
      <c r="K82" s="62"/>
      <c r="L82" s="62"/>
      <c r="M82" s="62"/>
      <c r="N82" s="166" t="s">
        <v>107</v>
      </c>
      <c r="O82" s="251"/>
      <c r="P82" s="252"/>
      <c r="Q82" s="253"/>
      <c r="R82" s="131"/>
      <c r="T82" s="113" t="s">
        <v>273</v>
      </c>
    </row>
    <row r="83" spans="2:20" ht="19.5" customHeight="1" x14ac:dyDescent="0.25">
      <c r="B83" s="61"/>
      <c r="C83" s="177" t="s">
        <v>378</v>
      </c>
      <c r="D83" s="62"/>
      <c r="E83" s="62"/>
      <c r="F83" s="62"/>
      <c r="G83" s="62"/>
      <c r="H83" s="62"/>
      <c r="I83" s="62"/>
      <c r="J83" s="62"/>
      <c r="K83" s="62"/>
      <c r="L83" s="62"/>
      <c r="M83" s="62"/>
      <c r="N83" s="62"/>
      <c r="O83" s="62"/>
      <c r="P83" s="62"/>
      <c r="Q83" s="62"/>
      <c r="R83" s="131"/>
    </row>
    <row r="84" spans="2:20" ht="19.5" customHeight="1" x14ac:dyDescent="0.25">
      <c r="B84" s="61"/>
      <c r="C84" s="64" t="s">
        <v>147</v>
      </c>
      <c r="D84" s="62"/>
      <c r="E84" s="62"/>
      <c r="F84" s="62"/>
      <c r="G84" s="62"/>
      <c r="H84" s="62"/>
      <c r="I84" s="62"/>
      <c r="J84" s="62"/>
      <c r="K84" s="62"/>
      <c r="L84" s="62"/>
      <c r="M84" s="62"/>
      <c r="N84" s="166" t="s">
        <v>107</v>
      </c>
      <c r="O84" s="251"/>
      <c r="P84" s="252"/>
      <c r="Q84" s="253"/>
      <c r="R84" s="131"/>
      <c r="T84" s="113" t="s">
        <v>274</v>
      </c>
    </row>
    <row r="85" spans="2:20" ht="19.5" customHeight="1" x14ac:dyDescent="0.25">
      <c r="B85" s="61"/>
      <c r="C85" s="250" t="s">
        <v>352</v>
      </c>
      <c r="D85" s="250"/>
      <c r="E85" s="250"/>
      <c r="F85" s="250"/>
      <c r="G85" s="250"/>
      <c r="H85" s="250"/>
      <c r="I85" s="250"/>
      <c r="J85" s="250"/>
      <c r="K85" s="250"/>
      <c r="L85" s="250"/>
      <c r="M85" s="64"/>
      <c r="N85" s="166" t="s">
        <v>107</v>
      </c>
      <c r="O85" s="251"/>
      <c r="P85" s="252"/>
      <c r="Q85" s="253"/>
      <c r="R85" s="131"/>
    </row>
    <row r="86" spans="2:20" ht="19.5" customHeight="1" x14ac:dyDescent="0.25">
      <c r="B86" s="61"/>
      <c r="C86" s="250" t="s">
        <v>353</v>
      </c>
      <c r="D86" s="250"/>
      <c r="E86" s="250"/>
      <c r="F86" s="250"/>
      <c r="G86" s="250"/>
      <c r="H86" s="250"/>
      <c r="I86" s="250"/>
      <c r="J86" s="250"/>
      <c r="K86" s="250"/>
      <c r="L86" s="250"/>
      <c r="M86" s="64"/>
      <c r="N86" s="166" t="s">
        <v>107</v>
      </c>
      <c r="O86" s="251"/>
      <c r="P86" s="252"/>
      <c r="Q86" s="253"/>
      <c r="R86" s="131"/>
    </row>
    <row r="87" spans="2:20" ht="19.5" customHeight="1" x14ac:dyDescent="0.25">
      <c r="B87" s="61"/>
      <c r="C87" s="250" t="s">
        <v>366</v>
      </c>
      <c r="D87" s="250"/>
      <c r="E87" s="250"/>
      <c r="F87" s="250"/>
      <c r="G87" s="250"/>
      <c r="H87" s="250"/>
      <c r="I87" s="250"/>
      <c r="J87" s="250"/>
      <c r="K87" s="250"/>
      <c r="L87" s="250"/>
      <c r="M87" s="64"/>
      <c r="N87" s="166" t="s">
        <v>107</v>
      </c>
      <c r="O87" s="254">
        <f>O84+O85+O86</f>
        <v>0</v>
      </c>
      <c r="P87" s="255"/>
      <c r="Q87" s="256"/>
      <c r="R87" s="131"/>
    </row>
    <row r="88" spans="2:20" ht="19.5" customHeight="1" x14ac:dyDescent="0.25">
      <c r="B88" s="61"/>
      <c r="C88" s="64" t="s">
        <v>148</v>
      </c>
      <c r="D88" s="62"/>
      <c r="E88" s="62"/>
      <c r="F88" s="62"/>
      <c r="G88" s="62"/>
      <c r="H88" s="62"/>
      <c r="I88" s="62"/>
      <c r="J88" s="62"/>
      <c r="K88" s="62"/>
      <c r="L88" s="62"/>
      <c r="M88" s="62"/>
      <c r="N88" s="166" t="s">
        <v>107</v>
      </c>
      <c r="O88" s="251"/>
      <c r="P88" s="252"/>
      <c r="Q88" s="253"/>
      <c r="R88" s="131"/>
      <c r="T88" s="113" t="s">
        <v>275</v>
      </c>
    </row>
    <row r="89" spans="2:20" ht="19.5" customHeight="1" x14ac:dyDescent="0.25">
      <c r="B89" s="61"/>
      <c r="C89" s="64" t="s">
        <v>385</v>
      </c>
      <c r="D89" s="62"/>
      <c r="E89" s="62"/>
      <c r="F89" s="62"/>
      <c r="G89" s="62"/>
      <c r="H89" s="62"/>
      <c r="I89" s="62"/>
      <c r="J89" s="62"/>
      <c r="K89" s="62"/>
      <c r="L89" s="62"/>
      <c r="M89" s="62"/>
      <c r="N89" s="166" t="s">
        <v>107</v>
      </c>
      <c r="O89" s="251"/>
      <c r="P89" s="252"/>
      <c r="Q89" s="253"/>
      <c r="R89" s="131"/>
      <c r="T89" s="113" t="s">
        <v>276</v>
      </c>
    </row>
    <row r="90" spans="2:20" ht="19.5" customHeight="1" x14ac:dyDescent="0.25">
      <c r="B90" s="61"/>
      <c r="C90" s="64" t="s">
        <v>386</v>
      </c>
      <c r="D90" s="62"/>
      <c r="E90" s="62"/>
      <c r="F90" s="62"/>
      <c r="G90" s="62"/>
      <c r="H90" s="62"/>
      <c r="I90" s="62"/>
      <c r="J90" s="62"/>
      <c r="K90" s="62"/>
      <c r="L90" s="62"/>
      <c r="M90" s="62"/>
      <c r="N90" s="166" t="s">
        <v>107</v>
      </c>
      <c r="O90" s="251"/>
      <c r="P90" s="252"/>
      <c r="Q90" s="253"/>
      <c r="R90" s="131"/>
      <c r="T90" s="113" t="s">
        <v>277</v>
      </c>
    </row>
    <row r="91" spans="2:20" ht="19.5" customHeight="1" x14ac:dyDescent="0.25">
      <c r="B91" s="61"/>
      <c r="C91" s="64" t="s">
        <v>367</v>
      </c>
      <c r="D91" s="62"/>
      <c r="E91" s="62"/>
      <c r="F91" s="62"/>
      <c r="G91" s="62"/>
      <c r="H91" s="62"/>
      <c r="I91" s="62"/>
      <c r="J91" s="62"/>
      <c r="K91" s="62"/>
      <c r="L91" s="62"/>
      <c r="M91" s="62"/>
      <c r="N91" s="166" t="s">
        <v>107</v>
      </c>
      <c r="O91" s="251"/>
      <c r="P91" s="252"/>
      <c r="Q91" s="253"/>
      <c r="R91" s="131"/>
      <c r="T91" s="113"/>
    </row>
    <row r="92" spans="2:20" ht="19.5" customHeight="1" x14ac:dyDescent="0.25">
      <c r="B92" s="61"/>
      <c r="C92" s="64" t="s">
        <v>368</v>
      </c>
      <c r="D92" s="62"/>
      <c r="E92" s="62"/>
      <c r="F92" s="62"/>
      <c r="G92" s="62"/>
      <c r="H92" s="62"/>
      <c r="I92" s="62"/>
      <c r="J92" s="62"/>
      <c r="K92" s="62"/>
      <c r="L92" s="62"/>
      <c r="M92" s="62"/>
      <c r="N92" s="166" t="s">
        <v>107</v>
      </c>
      <c r="O92" s="251"/>
      <c r="P92" s="252"/>
      <c r="Q92" s="253"/>
      <c r="R92" s="131"/>
      <c r="T92" s="113"/>
    </row>
    <row r="93" spans="2:20" ht="19.5" customHeight="1" x14ac:dyDescent="0.25">
      <c r="B93" s="61"/>
      <c r="C93" s="64" t="s">
        <v>369</v>
      </c>
      <c r="D93" s="62"/>
      <c r="E93" s="62"/>
      <c r="F93" s="62"/>
      <c r="G93" s="62"/>
      <c r="H93" s="62"/>
      <c r="I93" s="62"/>
      <c r="J93" s="62"/>
      <c r="K93" s="62"/>
      <c r="L93" s="62"/>
      <c r="M93" s="62"/>
      <c r="N93" s="166" t="s">
        <v>107</v>
      </c>
      <c r="O93" s="251"/>
      <c r="P93" s="252"/>
      <c r="Q93" s="253"/>
      <c r="R93" s="131"/>
      <c r="T93" s="113" t="s">
        <v>278</v>
      </c>
    </row>
    <row r="94" spans="2:20" ht="19.5" customHeight="1" x14ac:dyDescent="0.25">
      <c r="B94" s="61"/>
      <c r="C94" s="100" t="s">
        <v>149</v>
      </c>
      <c r="D94" s="62"/>
      <c r="E94" s="62"/>
      <c r="F94" s="62"/>
      <c r="G94" s="62"/>
      <c r="H94" s="62"/>
      <c r="I94" s="62"/>
      <c r="J94" s="62"/>
      <c r="K94" s="62"/>
      <c r="L94" s="62"/>
      <c r="M94" s="62"/>
      <c r="N94" s="166" t="s">
        <v>107</v>
      </c>
      <c r="O94" s="254">
        <f>O81+O82+O88+O89+ O90+O93+O87+O91+O92</f>
        <v>0</v>
      </c>
      <c r="P94" s="255"/>
      <c r="Q94" s="256"/>
      <c r="R94" s="131"/>
    </row>
    <row r="95" spans="2:20" ht="19.5" customHeight="1" x14ac:dyDescent="0.25">
      <c r="B95" s="61"/>
      <c r="C95" s="100" t="s">
        <v>141</v>
      </c>
      <c r="D95" s="62"/>
      <c r="E95" s="62"/>
      <c r="F95" s="62"/>
      <c r="G95" s="62"/>
      <c r="H95" s="62"/>
      <c r="I95" s="62"/>
      <c r="J95" s="62"/>
      <c r="K95" s="62"/>
      <c r="L95" s="62"/>
      <c r="M95" s="62"/>
      <c r="N95" s="64"/>
      <c r="O95" s="64"/>
      <c r="P95" s="64"/>
      <c r="Q95" s="64"/>
      <c r="R95" s="131"/>
    </row>
    <row r="96" spans="2:20" ht="19.5" customHeight="1" x14ac:dyDescent="0.25">
      <c r="B96" s="61"/>
      <c r="C96" s="64" t="s">
        <v>370</v>
      </c>
      <c r="D96" s="62"/>
      <c r="E96" s="62"/>
      <c r="F96" s="62"/>
      <c r="G96" s="62"/>
      <c r="H96" s="62"/>
      <c r="I96" s="62"/>
      <c r="J96" s="62"/>
      <c r="K96" s="62"/>
      <c r="L96" s="62"/>
      <c r="M96" s="62"/>
      <c r="N96" s="166" t="s">
        <v>107</v>
      </c>
      <c r="O96" s="251"/>
      <c r="P96" s="252"/>
      <c r="Q96" s="253"/>
      <c r="R96" s="131"/>
      <c r="T96" s="113" t="s">
        <v>279</v>
      </c>
    </row>
    <row r="97" spans="2:20" ht="19.5" customHeight="1" x14ac:dyDescent="0.25">
      <c r="B97" s="61"/>
      <c r="C97" s="64" t="s">
        <v>371</v>
      </c>
      <c r="D97" s="62"/>
      <c r="E97" s="62"/>
      <c r="F97" s="62"/>
      <c r="G97" s="62"/>
      <c r="H97" s="62"/>
      <c r="I97" s="62"/>
      <c r="J97" s="62"/>
      <c r="K97" s="62"/>
      <c r="L97" s="62"/>
      <c r="M97" s="62"/>
      <c r="N97" s="166" t="s">
        <v>107</v>
      </c>
      <c r="O97" s="251"/>
      <c r="P97" s="252"/>
      <c r="Q97" s="253"/>
      <c r="R97" s="131"/>
      <c r="T97" s="113" t="s">
        <v>280</v>
      </c>
    </row>
    <row r="98" spans="2:20" ht="19.5" customHeight="1" x14ac:dyDescent="0.25">
      <c r="B98" s="61"/>
      <c r="C98" s="64" t="s">
        <v>373</v>
      </c>
      <c r="D98" s="62"/>
      <c r="E98" s="62"/>
      <c r="F98" s="62"/>
      <c r="G98" s="62"/>
      <c r="H98" s="62"/>
      <c r="I98" s="62"/>
      <c r="J98" s="62"/>
      <c r="K98" s="62"/>
      <c r="L98" s="62"/>
      <c r="M98" s="62"/>
      <c r="N98" s="166" t="s">
        <v>107</v>
      </c>
      <c r="O98" s="251"/>
      <c r="P98" s="252"/>
      <c r="Q98" s="253"/>
      <c r="R98" s="131"/>
      <c r="T98" s="113"/>
    </row>
    <row r="99" spans="2:20" ht="19.5" customHeight="1" x14ac:dyDescent="0.25">
      <c r="B99" s="61"/>
      <c r="C99" s="64" t="s">
        <v>374</v>
      </c>
      <c r="D99" s="62"/>
      <c r="E99" s="62"/>
      <c r="F99" s="62"/>
      <c r="G99" s="62"/>
      <c r="H99" s="62"/>
      <c r="I99" s="62"/>
      <c r="J99" s="62"/>
      <c r="K99" s="62"/>
      <c r="L99" s="62"/>
      <c r="M99" s="62"/>
      <c r="N99" s="166" t="s">
        <v>107</v>
      </c>
      <c r="O99" s="251"/>
      <c r="P99" s="252"/>
      <c r="Q99" s="253"/>
      <c r="R99" s="131"/>
      <c r="T99" s="113" t="s">
        <v>278</v>
      </c>
    </row>
    <row r="100" spans="2:20" ht="19.5" customHeight="1" x14ac:dyDescent="0.25">
      <c r="B100" s="61"/>
      <c r="C100" s="64" t="s">
        <v>372</v>
      </c>
      <c r="D100" s="62"/>
      <c r="E100" s="62"/>
      <c r="F100" s="62"/>
      <c r="G100" s="62"/>
      <c r="H100" s="62"/>
      <c r="I100" s="62"/>
      <c r="J100" s="62"/>
      <c r="K100" s="62"/>
      <c r="L100" s="62"/>
      <c r="M100" s="62"/>
      <c r="N100" s="166" t="s">
        <v>107</v>
      </c>
      <c r="O100" s="251"/>
      <c r="P100" s="252"/>
      <c r="Q100" s="253"/>
      <c r="R100" s="131"/>
      <c r="T100" s="113" t="s">
        <v>281</v>
      </c>
    </row>
    <row r="101" spans="2:20" ht="19.5" customHeight="1" x14ac:dyDescent="0.25">
      <c r="B101" s="61"/>
      <c r="C101" s="100" t="s">
        <v>150</v>
      </c>
      <c r="D101" s="62"/>
      <c r="E101" s="62"/>
      <c r="F101" s="62"/>
      <c r="G101" s="62"/>
      <c r="H101" s="62"/>
      <c r="I101" s="62"/>
      <c r="J101" s="62"/>
      <c r="K101" s="62"/>
      <c r="L101" s="62"/>
      <c r="M101" s="62"/>
      <c r="N101" s="166" t="s">
        <v>107</v>
      </c>
      <c r="O101" s="254">
        <f>SUM(O96:Q100)</f>
        <v>0</v>
      </c>
      <c r="P101" s="255"/>
      <c r="Q101" s="256"/>
      <c r="R101" s="131"/>
    </row>
    <row r="102" spans="2:20" ht="19.5" customHeight="1" x14ac:dyDescent="0.25">
      <c r="B102" s="61"/>
      <c r="C102" s="100" t="s">
        <v>142</v>
      </c>
      <c r="D102" s="62"/>
      <c r="E102" s="62"/>
      <c r="F102" s="62"/>
      <c r="G102" s="62"/>
      <c r="H102" s="62"/>
      <c r="I102" s="62"/>
      <c r="J102" s="62"/>
      <c r="K102" s="62"/>
      <c r="L102" s="62"/>
      <c r="M102" s="62"/>
      <c r="N102" s="166" t="s">
        <v>107</v>
      </c>
      <c r="O102" s="254">
        <f>O94+O101</f>
        <v>0</v>
      </c>
      <c r="P102" s="255"/>
      <c r="Q102" s="256"/>
      <c r="R102" s="131"/>
    </row>
    <row r="103" spans="2:20" ht="19.5" customHeight="1" x14ac:dyDescent="0.25">
      <c r="B103" s="61"/>
      <c r="C103" s="100" t="s">
        <v>375</v>
      </c>
      <c r="D103" s="62"/>
      <c r="E103" s="62"/>
      <c r="F103" s="62"/>
      <c r="G103" s="62"/>
      <c r="H103" s="62"/>
      <c r="I103" s="62"/>
      <c r="J103" s="62"/>
      <c r="K103" s="62"/>
      <c r="L103" s="62"/>
      <c r="M103" s="62"/>
      <c r="N103" s="64"/>
      <c r="O103" s="64"/>
      <c r="P103" s="64"/>
      <c r="Q103" s="64"/>
      <c r="R103" s="131"/>
    </row>
    <row r="104" spans="2:20" ht="19.5" customHeight="1" x14ac:dyDescent="0.25">
      <c r="B104" s="61"/>
      <c r="C104" s="64" t="s">
        <v>151</v>
      </c>
      <c r="D104" s="62"/>
      <c r="E104" s="62"/>
      <c r="F104" s="62"/>
      <c r="G104" s="62"/>
      <c r="H104" s="62"/>
      <c r="I104" s="62"/>
      <c r="J104" s="62"/>
      <c r="K104" s="62"/>
      <c r="L104" s="62"/>
      <c r="M104" s="62"/>
      <c r="N104" s="166" t="s">
        <v>107</v>
      </c>
      <c r="O104" s="251"/>
      <c r="P104" s="252"/>
      <c r="Q104" s="253"/>
      <c r="R104" s="131"/>
      <c r="T104" s="113" t="s">
        <v>283</v>
      </c>
    </row>
    <row r="105" spans="2:20" ht="19.5" customHeight="1" x14ac:dyDescent="0.25">
      <c r="B105" s="61"/>
      <c r="C105" s="64" t="s">
        <v>152</v>
      </c>
      <c r="D105" s="62"/>
      <c r="E105" s="62"/>
      <c r="F105" s="62"/>
      <c r="G105" s="62"/>
      <c r="H105" s="62"/>
      <c r="I105" s="62"/>
      <c r="J105" s="62"/>
      <c r="K105" s="62"/>
      <c r="L105" s="62"/>
      <c r="M105" s="62"/>
      <c r="N105" s="166" t="s">
        <v>107</v>
      </c>
      <c r="O105" s="251"/>
      <c r="P105" s="252"/>
      <c r="Q105" s="253"/>
      <c r="R105" s="131"/>
      <c r="T105" s="113" t="s">
        <v>284</v>
      </c>
    </row>
    <row r="106" spans="2:20" ht="19.5" customHeight="1" x14ac:dyDescent="0.25">
      <c r="B106" s="61"/>
      <c r="C106" s="64" t="s">
        <v>189</v>
      </c>
      <c r="D106" s="62"/>
      <c r="E106" s="62"/>
      <c r="F106" s="62"/>
      <c r="G106" s="62"/>
      <c r="H106" s="62"/>
      <c r="I106" s="62"/>
      <c r="J106" s="62"/>
      <c r="K106" s="62"/>
      <c r="L106" s="62"/>
      <c r="M106" s="62"/>
      <c r="N106" s="166" t="s">
        <v>107</v>
      </c>
      <c r="O106" s="251"/>
      <c r="P106" s="252"/>
      <c r="Q106" s="253"/>
      <c r="R106" s="131"/>
      <c r="T106" s="113" t="s">
        <v>285</v>
      </c>
    </row>
    <row r="107" spans="2:20" ht="19.5" customHeight="1" x14ac:dyDescent="0.25">
      <c r="B107" s="61"/>
      <c r="C107" s="64" t="s">
        <v>190</v>
      </c>
      <c r="D107" s="62"/>
      <c r="E107" s="62"/>
      <c r="F107" s="62"/>
      <c r="G107" s="62"/>
      <c r="H107" s="62"/>
      <c r="I107" s="62"/>
      <c r="J107" s="62"/>
      <c r="K107" s="62"/>
      <c r="L107" s="62"/>
      <c r="M107" s="62"/>
      <c r="N107" s="166" t="s">
        <v>107</v>
      </c>
      <c r="O107" s="251"/>
      <c r="P107" s="252"/>
      <c r="Q107" s="253"/>
      <c r="R107" s="131"/>
      <c r="T107" s="113" t="s">
        <v>286</v>
      </c>
    </row>
    <row r="108" spans="2:20" ht="19.5" customHeight="1" x14ac:dyDescent="0.25">
      <c r="B108" s="61"/>
      <c r="C108" s="64" t="s">
        <v>387</v>
      </c>
      <c r="D108" s="62"/>
      <c r="E108" s="62"/>
      <c r="F108" s="62"/>
      <c r="G108" s="62"/>
      <c r="H108" s="62"/>
      <c r="I108" s="62"/>
      <c r="J108" s="62"/>
      <c r="K108" s="62"/>
      <c r="L108" s="62"/>
      <c r="M108" s="62"/>
      <c r="N108" s="166" t="s">
        <v>107</v>
      </c>
      <c r="O108" s="251"/>
      <c r="P108" s="252"/>
      <c r="Q108" s="253"/>
      <c r="R108" s="131"/>
      <c r="T108" s="113" t="s">
        <v>287</v>
      </c>
    </row>
    <row r="109" spans="2:20" ht="19.5" customHeight="1" x14ac:dyDescent="0.25">
      <c r="B109" s="61"/>
      <c r="C109" s="64" t="s">
        <v>194</v>
      </c>
      <c r="D109" s="62"/>
      <c r="E109" s="62"/>
      <c r="F109" s="62"/>
      <c r="G109" s="62"/>
      <c r="H109" s="62"/>
      <c r="I109" s="62"/>
      <c r="J109" s="62"/>
      <c r="K109" s="62"/>
      <c r="L109" s="62"/>
      <c r="M109" s="62"/>
      <c r="N109" s="166" t="s">
        <v>107</v>
      </c>
      <c r="O109" s="254">
        <f>O104+O105-O106+O107+O108</f>
        <v>0</v>
      </c>
      <c r="P109" s="255"/>
      <c r="Q109" s="256"/>
      <c r="R109" s="131"/>
    </row>
    <row r="110" spans="2:20" ht="19.5" customHeight="1" x14ac:dyDescent="0.25">
      <c r="B110" s="61"/>
      <c r="C110" s="64" t="s">
        <v>153</v>
      </c>
      <c r="D110" s="62"/>
      <c r="E110" s="62"/>
      <c r="F110" s="62"/>
      <c r="G110" s="62"/>
      <c r="H110" s="62"/>
      <c r="I110" s="62"/>
      <c r="J110" s="62"/>
      <c r="K110" s="62"/>
      <c r="L110" s="62"/>
      <c r="M110" s="62"/>
      <c r="N110" s="166" t="s">
        <v>107</v>
      </c>
      <c r="O110" s="251"/>
      <c r="P110" s="252"/>
      <c r="Q110" s="253"/>
      <c r="R110" s="131"/>
      <c r="T110" s="113" t="s">
        <v>288</v>
      </c>
    </row>
    <row r="111" spans="2:20" ht="19.5" customHeight="1" x14ac:dyDescent="0.25">
      <c r="B111" s="61"/>
      <c r="C111" s="64" t="s">
        <v>379</v>
      </c>
      <c r="D111" s="62"/>
      <c r="E111" s="62"/>
      <c r="F111" s="62"/>
      <c r="G111" s="62"/>
      <c r="H111" s="62"/>
      <c r="I111" s="62"/>
      <c r="J111" s="62"/>
      <c r="K111" s="62"/>
      <c r="L111" s="62"/>
      <c r="M111" s="62"/>
      <c r="N111" s="166" t="s">
        <v>107</v>
      </c>
      <c r="O111" s="251"/>
      <c r="P111" s="252"/>
      <c r="Q111" s="253"/>
      <c r="R111" s="131"/>
      <c r="T111" s="113" t="s">
        <v>282</v>
      </c>
    </row>
    <row r="112" spans="2:20" ht="19.5" customHeight="1" x14ac:dyDescent="0.25">
      <c r="B112" s="61"/>
      <c r="C112" s="64" t="s">
        <v>154</v>
      </c>
      <c r="D112" s="62"/>
      <c r="E112" s="62"/>
      <c r="F112" s="62"/>
      <c r="G112" s="62"/>
      <c r="H112" s="62"/>
      <c r="I112" s="62"/>
      <c r="J112" s="62"/>
      <c r="K112" s="62"/>
      <c r="L112" s="62"/>
      <c r="M112" s="62"/>
      <c r="N112" s="166" t="s">
        <v>107</v>
      </c>
      <c r="O112" s="251"/>
      <c r="P112" s="252"/>
      <c r="Q112" s="253"/>
      <c r="R112" s="131"/>
      <c r="T112" s="113" t="s">
        <v>289</v>
      </c>
    </row>
    <row r="113" spans="2:21" ht="19.5" customHeight="1" x14ac:dyDescent="0.25">
      <c r="B113" s="61"/>
      <c r="C113" s="100" t="s">
        <v>380</v>
      </c>
      <c r="D113" s="62"/>
      <c r="E113" s="62"/>
      <c r="F113" s="62"/>
      <c r="G113" s="62"/>
      <c r="H113" s="62"/>
      <c r="I113" s="62"/>
      <c r="J113" s="62"/>
      <c r="K113" s="62"/>
      <c r="L113" s="62"/>
      <c r="M113" s="62"/>
      <c r="N113" s="166" t="s">
        <v>107</v>
      </c>
      <c r="O113" s="254">
        <f>O112+O109+O110+O111</f>
        <v>0</v>
      </c>
      <c r="P113" s="255"/>
      <c r="Q113" s="256"/>
      <c r="R113" s="131"/>
    </row>
    <row r="114" spans="2:21" ht="19.5" customHeight="1" x14ac:dyDescent="0.25">
      <c r="B114" s="61"/>
      <c r="C114" s="100"/>
      <c r="D114" s="62"/>
      <c r="E114" s="62"/>
      <c r="F114" s="62"/>
      <c r="G114" s="62"/>
      <c r="H114" s="62"/>
      <c r="I114" s="62"/>
      <c r="J114" s="62"/>
      <c r="K114" s="62"/>
      <c r="L114" s="62"/>
      <c r="M114" s="62"/>
      <c r="N114" s="62"/>
      <c r="O114" s="62"/>
      <c r="P114" s="62"/>
      <c r="Q114" s="62"/>
      <c r="R114" s="131"/>
    </row>
    <row r="115" spans="2:21" ht="19.5" customHeight="1" x14ac:dyDescent="0.25">
      <c r="B115" s="61"/>
      <c r="C115" s="100" t="s">
        <v>381</v>
      </c>
      <c r="D115" s="62"/>
      <c r="E115" s="62"/>
      <c r="F115" s="62"/>
      <c r="G115" s="62"/>
      <c r="H115" s="62"/>
      <c r="I115" s="62"/>
      <c r="J115" s="62"/>
      <c r="K115" s="62"/>
      <c r="L115" s="62"/>
      <c r="M115" s="62"/>
      <c r="N115" s="166" t="s">
        <v>107</v>
      </c>
      <c r="O115" s="254">
        <f>O113+O102</f>
        <v>0</v>
      </c>
      <c r="P115" s="255"/>
      <c r="Q115" s="256"/>
      <c r="R115" s="131"/>
    </row>
    <row r="116" spans="2:21" ht="19.5" customHeight="1" x14ac:dyDescent="0.25">
      <c r="B116" s="78"/>
      <c r="C116" s="79"/>
      <c r="D116" s="79"/>
      <c r="E116" s="79"/>
      <c r="F116" s="79"/>
      <c r="G116" s="79"/>
      <c r="H116" s="79"/>
      <c r="I116" s="79"/>
      <c r="J116" s="79"/>
      <c r="K116" s="79"/>
      <c r="L116" s="79"/>
      <c r="M116" s="79"/>
      <c r="N116" s="79"/>
      <c r="O116" s="79"/>
      <c r="P116" s="79"/>
      <c r="Q116" s="79"/>
      <c r="R116" s="133"/>
    </row>
    <row r="117" spans="2:21" ht="19.5" customHeight="1" x14ac:dyDescent="0.25">
      <c r="B117" s="268" t="s">
        <v>155</v>
      </c>
      <c r="C117" s="269"/>
      <c r="D117" s="269"/>
      <c r="E117" s="269"/>
      <c r="F117" s="269"/>
      <c r="G117" s="269"/>
      <c r="H117" s="269"/>
      <c r="I117" s="269"/>
      <c r="J117" s="269"/>
      <c r="K117" s="269"/>
      <c r="L117" s="269"/>
      <c r="M117" s="269"/>
      <c r="N117" s="269"/>
      <c r="O117" s="269"/>
      <c r="P117" s="269"/>
      <c r="Q117" s="269"/>
      <c r="R117" s="270"/>
    </row>
    <row r="118" spans="2:21" ht="19.5" customHeight="1" x14ac:dyDescent="0.25">
      <c r="B118" s="169"/>
      <c r="C118" s="221" t="s">
        <v>383</v>
      </c>
      <c r="D118" s="221"/>
      <c r="E118" s="221"/>
      <c r="F118" s="221"/>
      <c r="G118" s="221"/>
      <c r="H118" s="221"/>
      <c r="I118" s="221"/>
      <c r="J118" s="221"/>
      <c r="K118" s="221"/>
      <c r="L118" s="221"/>
      <c r="M118" s="221"/>
      <c r="N118" s="221"/>
      <c r="O118" s="221"/>
      <c r="P118" s="221"/>
      <c r="Q118" s="59"/>
      <c r="R118" s="138"/>
    </row>
    <row r="119" spans="2:21" ht="5.25" customHeight="1" x14ac:dyDescent="0.25">
      <c r="B119" s="128"/>
      <c r="C119" s="64"/>
      <c r="D119" s="62"/>
      <c r="E119" s="62"/>
      <c r="F119" s="62"/>
      <c r="G119" s="62"/>
      <c r="H119" s="62"/>
      <c r="I119" s="62"/>
      <c r="J119" s="62"/>
      <c r="K119" s="62"/>
      <c r="L119" s="62"/>
      <c r="M119" s="62"/>
      <c r="N119" s="62"/>
      <c r="O119" s="62"/>
      <c r="P119" s="62"/>
      <c r="Q119" s="62"/>
      <c r="R119" s="131"/>
    </row>
    <row r="120" spans="2:21" ht="15" customHeight="1" x14ac:dyDescent="0.25">
      <c r="B120" s="170"/>
      <c r="C120" s="258" t="s">
        <v>223</v>
      </c>
      <c r="D120" s="258"/>
      <c r="E120" s="258"/>
      <c r="F120" s="258"/>
      <c r="G120" s="258"/>
      <c r="H120" s="258"/>
      <c r="I120" s="258"/>
      <c r="J120" s="258"/>
      <c r="K120" s="258"/>
      <c r="L120" s="258"/>
      <c r="M120" s="258"/>
      <c r="N120" s="258"/>
      <c r="O120" s="258"/>
      <c r="P120" s="258"/>
      <c r="Q120" s="171"/>
      <c r="R120" s="172"/>
    </row>
    <row r="121" spans="2:21" ht="15" customHeight="1" x14ac:dyDescent="0.25">
      <c r="B121" s="170"/>
      <c r="C121" s="258" t="s">
        <v>384</v>
      </c>
      <c r="D121" s="258"/>
      <c r="E121" s="258"/>
      <c r="F121" s="258"/>
      <c r="G121" s="258"/>
      <c r="H121" s="258"/>
      <c r="I121" s="258"/>
      <c r="J121" s="258"/>
      <c r="K121" s="258"/>
      <c r="L121" s="258"/>
      <c r="M121" s="258"/>
      <c r="N121" s="258"/>
      <c r="O121" s="258"/>
      <c r="P121" s="258"/>
      <c r="Q121" s="171"/>
      <c r="R121" s="172"/>
    </row>
    <row r="122" spans="2:21" ht="6" customHeight="1" x14ac:dyDescent="0.25">
      <c r="B122" s="170"/>
      <c r="C122" s="173"/>
      <c r="D122" s="173"/>
      <c r="E122" s="173"/>
      <c r="F122" s="173"/>
      <c r="G122" s="173"/>
      <c r="H122" s="173"/>
      <c r="I122" s="173"/>
      <c r="J122" s="173"/>
      <c r="K122" s="173"/>
      <c r="L122" s="173"/>
      <c r="M122" s="173"/>
      <c r="N122" s="173"/>
      <c r="O122" s="173"/>
      <c r="P122" s="173"/>
      <c r="Q122" s="171"/>
      <c r="R122" s="172"/>
    </row>
    <row r="123" spans="2:21" ht="19.5" customHeight="1" x14ac:dyDescent="0.25">
      <c r="B123" s="61"/>
      <c r="C123" s="62"/>
      <c r="D123" s="62"/>
      <c r="E123" s="62"/>
      <c r="F123" s="62"/>
      <c r="G123" s="62"/>
      <c r="H123" s="62"/>
      <c r="I123" s="232" t="s">
        <v>156</v>
      </c>
      <c r="J123" s="232"/>
      <c r="K123" s="232"/>
      <c r="L123" s="232" t="s">
        <v>157</v>
      </c>
      <c r="M123" s="232"/>
      <c r="N123" s="232"/>
      <c r="O123" s="232" t="s">
        <v>158</v>
      </c>
      <c r="P123" s="232"/>
      <c r="Q123" s="232"/>
      <c r="R123" s="131"/>
    </row>
    <row r="124" spans="2:21" ht="19.5" customHeight="1" x14ac:dyDescent="0.25">
      <c r="B124" s="61"/>
      <c r="C124" s="100" t="s">
        <v>318</v>
      </c>
      <c r="D124" s="257"/>
      <c r="E124" s="257"/>
      <c r="F124" s="257"/>
      <c r="G124" s="257"/>
      <c r="H124" s="174" t="s">
        <v>107</v>
      </c>
      <c r="I124" s="251"/>
      <c r="J124" s="252"/>
      <c r="K124" s="253"/>
      <c r="L124" s="251"/>
      <c r="M124" s="252"/>
      <c r="N124" s="253"/>
      <c r="O124" s="255">
        <f>I124+L124</f>
        <v>0</v>
      </c>
      <c r="P124" s="255"/>
      <c r="Q124" s="256"/>
      <c r="R124" s="131"/>
      <c r="T124" s="113" t="s">
        <v>290</v>
      </c>
      <c r="U124" s="113" t="s">
        <v>291</v>
      </c>
    </row>
    <row r="125" spans="2:21" ht="19.5" customHeight="1" x14ac:dyDescent="0.25">
      <c r="B125" s="61"/>
      <c r="C125" s="198" t="s">
        <v>159</v>
      </c>
      <c r="D125" s="199"/>
      <c r="E125" s="63"/>
      <c r="F125" s="62"/>
      <c r="G125" s="62"/>
      <c r="H125" s="62"/>
      <c r="I125" s="62"/>
      <c r="J125" s="62"/>
      <c r="K125" s="62"/>
      <c r="L125" s="175"/>
      <c r="M125" s="175"/>
      <c r="N125" s="175"/>
      <c r="O125" s="62"/>
      <c r="P125" s="62"/>
      <c r="Q125" s="62"/>
      <c r="R125" s="131"/>
    </row>
    <row r="126" spans="2:21" ht="19.5" customHeight="1" x14ac:dyDescent="0.25">
      <c r="B126" s="61"/>
      <c r="C126" s="199" t="s">
        <v>163</v>
      </c>
      <c r="D126" s="199"/>
      <c r="E126" s="63"/>
      <c r="F126" s="62"/>
      <c r="G126" s="62"/>
      <c r="H126" s="174" t="s">
        <v>107</v>
      </c>
      <c r="I126" s="251"/>
      <c r="J126" s="252"/>
      <c r="K126" s="253"/>
      <c r="L126" s="251"/>
      <c r="M126" s="252"/>
      <c r="N126" s="253"/>
      <c r="O126" s="255">
        <f>I126+L126</f>
        <v>0</v>
      </c>
      <c r="P126" s="255"/>
      <c r="Q126" s="256"/>
      <c r="R126" s="131"/>
      <c r="T126" s="113" t="s">
        <v>292</v>
      </c>
      <c r="U126" s="113" t="s">
        <v>293</v>
      </c>
    </row>
    <row r="127" spans="2:21" ht="19.5" customHeight="1" x14ac:dyDescent="0.25">
      <c r="B127" s="61"/>
      <c r="C127" s="199" t="s">
        <v>164</v>
      </c>
      <c r="D127" s="199"/>
      <c r="E127" s="63"/>
      <c r="F127" s="62"/>
      <c r="G127" s="62"/>
      <c r="H127" s="174" t="s">
        <v>107</v>
      </c>
      <c r="I127" s="251"/>
      <c r="J127" s="252"/>
      <c r="K127" s="253"/>
      <c r="L127" s="251"/>
      <c r="M127" s="252"/>
      <c r="N127" s="253"/>
      <c r="O127" s="255">
        <f>I127+L127</f>
        <v>0</v>
      </c>
      <c r="P127" s="255"/>
      <c r="Q127" s="256"/>
      <c r="R127" s="131"/>
      <c r="T127" s="113" t="s">
        <v>294</v>
      </c>
      <c r="U127" s="113" t="s">
        <v>295</v>
      </c>
    </row>
    <row r="128" spans="2:21" ht="19.5" customHeight="1" x14ac:dyDescent="0.25">
      <c r="B128" s="61"/>
      <c r="C128" s="199" t="s">
        <v>165</v>
      </c>
      <c r="D128" s="199"/>
      <c r="E128" s="63"/>
      <c r="F128" s="62"/>
      <c r="G128" s="62"/>
      <c r="H128" s="174" t="s">
        <v>107</v>
      </c>
      <c r="I128" s="251"/>
      <c r="J128" s="252"/>
      <c r="K128" s="253"/>
      <c r="L128" s="251"/>
      <c r="M128" s="252"/>
      <c r="N128" s="253"/>
      <c r="O128" s="255">
        <f>I128+L128</f>
        <v>0</v>
      </c>
      <c r="P128" s="255"/>
      <c r="Q128" s="256"/>
      <c r="R128" s="131"/>
      <c r="T128" s="113" t="s">
        <v>296</v>
      </c>
      <c r="U128" s="113" t="s">
        <v>297</v>
      </c>
    </row>
    <row r="129" spans="2:21" ht="19.5" customHeight="1" x14ac:dyDescent="0.25">
      <c r="B129" s="61"/>
      <c r="C129" s="199" t="s">
        <v>166</v>
      </c>
      <c r="D129" s="199"/>
      <c r="E129" s="63"/>
      <c r="F129" s="62"/>
      <c r="G129" s="62"/>
      <c r="H129" s="174" t="s">
        <v>107</v>
      </c>
      <c r="I129" s="251"/>
      <c r="J129" s="252"/>
      <c r="K129" s="253"/>
      <c r="L129" s="251"/>
      <c r="M129" s="252"/>
      <c r="N129" s="253"/>
      <c r="O129" s="255">
        <f>I129+L129</f>
        <v>0</v>
      </c>
      <c r="P129" s="255"/>
      <c r="Q129" s="256"/>
      <c r="R129" s="131"/>
      <c r="T129" s="113" t="s">
        <v>298</v>
      </c>
      <c r="U129" s="113" t="s">
        <v>299</v>
      </c>
    </row>
    <row r="130" spans="2:21" ht="19.5" customHeight="1" x14ac:dyDescent="0.25">
      <c r="B130" s="61"/>
      <c r="C130" s="199" t="s">
        <v>167</v>
      </c>
      <c r="D130" s="199"/>
      <c r="E130" s="199"/>
      <c r="F130" s="199"/>
      <c r="G130" s="63"/>
      <c r="H130" s="174" t="s">
        <v>107</v>
      </c>
      <c r="I130" s="251"/>
      <c r="J130" s="252"/>
      <c r="K130" s="253"/>
      <c r="L130" s="251"/>
      <c r="M130" s="252"/>
      <c r="N130" s="253"/>
      <c r="O130" s="255">
        <f>I130+L130</f>
        <v>0</v>
      </c>
      <c r="P130" s="255"/>
      <c r="Q130" s="256"/>
      <c r="R130" s="131"/>
      <c r="T130" s="113" t="s">
        <v>300</v>
      </c>
      <c r="U130" s="113" t="s">
        <v>301</v>
      </c>
    </row>
    <row r="131" spans="2:21" ht="19.5" customHeight="1" x14ac:dyDescent="0.25">
      <c r="B131" s="61"/>
      <c r="C131" s="198" t="s">
        <v>168</v>
      </c>
      <c r="D131" s="199"/>
      <c r="E131" s="199"/>
      <c r="F131" s="199"/>
      <c r="G131" s="63"/>
      <c r="H131" s="174" t="s">
        <v>107</v>
      </c>
      <c r="I131" s="254">
        <f>SUM(I126:K130)</f>
        <v>0</v>
      </c>
      <c r="J131" s="255"/>
      <c r="K131" s="256"/>
      <c r="L131" s="254">
        <f>SUM(L126:N130)</f>
        <v>0</v>
      </c>
      <c r="M131" s="255"/>
      <c r="N131" s="256"/>
      <c r="O131" s="255">
        <f>SUM(O126:Q130)</f>
        <v>0</v>
      </c>
      <c r="P131" s="255"/>
      <c r="Q131" s="256"/>
      <c r="R131" s="131"/>
    </row>
    <row r="132" spans="2:21" ht="19.5" customHeight="1" x14ac:dyDescent="0.25">
      <c r="B132" s="61"/>
      <c r="C132" s="198" t="s">
        <v>160</v>
      </c>
      <c r="D132" s="199"/>
      <c r="E132" s="63"/>
      <c r="F132" s="62"/>
      <c r="G132" s="62"/>
      <c r="H132" s="174" t="s">
        <v>107</v>
      </c>
      <c r="I132" s="251"/>
      <c r="J132" s="252"/>
      <c r="K132" s="253"/>
      <c r="L132" s="251"/>
      <c r="M132" s="252"/>
      <c r="N132" s="253"/>
      <c r="O132" s="255">
        <f>I132+L132</f>
        <v>0</v>
      </c>
      <c r="P132" s="255"/>
      <c r="Q132" s="256"/>
      <c r="R132" s="131"/>
      <c r="T132" s="113" t="s">
        <v>302</v>
      </c>
      <c r="U132" s="113" t="s">
        <v>303</v>
      </c>
    </row>
    <row r="133" spans="2:21" ht="19.5" customHeight="1" x14ac:dyDescent="0.25">
      <c r="B133" s="61"/>
      <c r="C133" s="198" t="s">
        <v>162</v>
      </c>
      <c r="D133" s="199"/>
      <c r="E133" s="63"/>
      <c r="F133" s="62"/>
      <c r="G133" s="62"/>
      <c r="H133" s="174" t="s">
        <v>107</v>
      </c>
      <c r="I133" s="254">
        <f>I131+I132</f>
        <v>0</v>
      </c>
      <c r="J133" s="255"/>
      <c r="K133" s="256"/>
      <c r="L133" s="254">
        <f>L131+L132</f>
        <v>0</v>
      </c>
      <c r="M133" s="255"/>
      <c r="N133" s="256"/>
      <c r="O133" s="255">
        <f>O132+O131</f>
        <v>0</v>
      </c>
      <c r="P133" s="255"/>
      <c r="Q133" s="256"/>
      <c r="R133" s="131"/>
    </row>
    <row r="134" spans="2:21" ht="19.5" customHeight="1" x14ac:dyDescent="0.25">
      <c r="B134" s="61"/>
      <c r="C134" s="198" t="s">
        <v>161</v>
      </c>
      <c r="D134" s="199"/>
      <c r="E134" s="63"/>
      <c r="F134" s="62"/>
      <c r="G134" s="62"/>
      <c r="H134" s="174" t="s">
        <v>107</v>
      </c>
      <c r="I134" s="254">
        <f>I124-I133</f>
        <v>0</v>
      </c>
      <c r="J134" s="255"/>
      <c r="K134" s="256"/>
      <c r="L134" s="254">
        <f>L124-L133</f>
        <v>0</v>
      </c>
      <c r="M134" s="255"/>
      <c r="N134" s="256"/>
      <c r="O134" s="255">
        <f>O124-O133</f>
        <v>0</v>
      </c>
      <c r="P134" s="255"/>
      <c r="Q134" s="256"/>
      <c r="R134" s="131"/>
    </row>
    <row r="135" spans="2:21" ht="19.5" customHeight="1" x14ac:dyDescent="0.25">
      <c r="B135" s="61"/>
      <c r="C135" s="66"/>
      <c r="D135" s="63"/>
      <c r="E135" s="63"/>
      <c r="F135" s="62"/>
      <c r="G135" s="62"/>
      <c r="H135" s="62"/>
      <c r="I135" s="62"/>
      <c r="J135" s="76"/>
      <c r="K135" s="76"/>
      <c r="L135" s="76"/>
      <c r="M135" s="76"/>
      <c r="N135" s="76"/>
      <c r="O135" s="76"/>
      <c r="P135" s="76"/>
      <c r="Q135" s="76"/>
      <c r="R135" s="131"/>
    </row>
    <row r="136" spans="2:21" ht="19.5" customHeight="1" x14ac:dyDescent="0.25">
      <c r="B136" s="61"/>
      <c r="C136" s="100" t="s">
        <v>169</v>
      </c>
      <c r="D136" s="62"/>
      <c r="E136" s="62"/>
      <c r="F136" s="62"/>
      <c r="G136" s="62"/>
      <c r="H136" s="62"/>
      <c r="I136" s="62"/>
      <c r="J136" s="62"/>
      <c r="K136" s="62"/>
      <c r="L136" s="62"/>
      <c r="M136" s="62"/>
      <c r="N136" s="62"/>
      <c r="O136" s="62"/>
      <c r="P136" s="62"/>
      <c r="Q136" s="62"/>
      <c r="R136" s="131"/>
    </row>
    <row r="137" spans="2:21" ht="19.5" customHeight="1" x14ac:dyDescent="0.25">
      <c r="B137" s="61"/>
      <c r="C137" s="176" t="s">
        <v>348</v>
      </c>
      <c r="D137" s="62"/>
      <c r="E137" s="62"/>
      <c r="F137" s="62"/>
      <c r="G137" s="62"/>
      <c r="H137" s="62"/>
      <c r="I137" s="62"/>
      <c r="J137" s="62"/>
      <c r="K137" s="62"/>
      <c r="L137" s="62"/>
      <c r="M137" s="62"/>
      <c r="N137" s="166" t="s">
        <v>107</v>
      </c>
      <c r="O137" s="251"/>
      <c r="P137" s="252"/>
      <c r="Q137" s="253"/>
      <c r="R137" s="131"/>
      <c r="T137" s="113" t="s">
        <v>304</v>
      </c>
    </row>
    <row r="138" spans="2:21" ht="19.5" customHeight="1" x14ac:dyDescent="0.25">
      <c r="B138" s="61"/>
      <c r="C138" s="64" t="s">
        <v>170</v>
      </c>
      <c r="D138" s="62"/>
      <c r="E138" s="62"/>
      <c r="F138" s="62"/>
      <c r="G138" s="62"/>
      <c r="H138" s="62"/>
      <c r="I138" s="62"/>
      <c r="J138" s="62"/>
      <c r="K138" s="62"/>
      <c r="L138" s="62"/>
      <c r="M138" s="62"/>
      <c r="N138" s="166" t="s">
        <v>107</v>
      </c>
      <c r="O138" s="251"/>
      <c r="P138" s="252"/>
      <c r="Q138" s="253"/>
      <c r="R138" s="131"/>
      <c r="T138" s="113" t="s">
        <v>305</v>
      </c>
    </row>
    <row r="139" spans="2:21" ht="19.5" customHeight="1" x14ac:dyDescent="0.25">
      <c r="B139" s="61"/>
      <c r="C139" s="64" t="s">
        <v>171</v>
      </c>
      <c r="D139" s="62"/>
      <c r="E139" s="62"/>
      <c r="F139" s="62"/>
      <c r="G139" s="62"/>
      <c r="H139" s="62"/>
      <c r="I139" s="62"/>
      <c r="J139" s="62"/>
      <c r="K139" s="62"/>
      <c r="L139" s="62"/>
      <c r="M139" s="62"/>
      <c r="N139" s="166" t="s">
        <v>107</v>
      </c>
      <c r="O139" s="251"/>
      <c r="P139" s="252"/>
      <c r="Q139" s="253"/>
      <c r="R139" s="131"/>
      <c r="T139" s="113" t="s">
        <v>306</v>
      </c>
    </row>
    <row r="140" spans="2:21" ht="19.5" customHeight="1" x14ac:dyDescent="0.25">
      <c r="B140" s="61"/>
      <c r="C140" s="64" t="s">
        <v>172</v>
      </c>
      <c r="D140" s="62"/>
      <c r="E140" s="62"/>
      <c r="F140" s="62"/>
      <c r="G140" s="62"/>
      <c r="H140" s="62"/>
      <c r="I140" s="62"/>
      <c r="J140" s="62"/>
      <c r="K140" s="62"/>
      <c r="L140" s="62"/>
      <c r="M140" s="62"/>
      <c r="N140" s="166" t="s">
        <v>107</v>
      </c>
      <c r="O140" s="251"/>
      <c r="P140" s="252"/>
      <c r="Q140" s="253"/>
      <c r="R140" s="131"/>
      <c r="T140" s="113" t="s">
        <v>307</v>
      </c>
    </row>
    <row r="141" spans="2:21" ht="19.5" customHeight="1" x14ac:dyDescent="0.25">
      <c r="B141" s="61"/>
      <c r="C141" s="64" t="s">
        <v>173</v>
      </c>
      <c r="D141" s="62"/>
      <c r="E141" s="62"/>
      <c r="F141" s="62"/>
      <c r="G141" s="62"/>
      <c r="H141" s="62"/>
      <c r="I141" s="62"/>
      <c r="J141" s="62"/>
      <c r="K141" s="62"/>
      <c r="L141" s="62"/>
      <c r="M141" s="62"/>
      <c r="N141" s="166" t="s">
        <v>107</v>
      </c>
      <c r="O141" s="251"/>
      <c r="P141" s="252"/>
      <c r="Q141" s="253"/>
      <c r="R141" s="131"/>
      <c r="T141" s="113" t="s">
        <v>308</v>
      </c>
    </row>
    <row r="142" spans="2:21" ht="19.5" customHeight="1" x14ac:dyDescent="0.25">
      <c r="B142" s="61"/>
      <c r="C142" s="64" t="s">
        <v>174</v>
      </c>
      <c r="D142" s="62"/>
      <c r="E142" s="62"/>
      <c r="F142" s="62"/>
      <c r="G142" s="62"/>
      <c r="H142" s="62"/>
      <c r="I142" s="62"/>
      <c r="J142" s="62"/>
      <c r="K142" s="62"/>
      <c r="L142" s="62"/>
      <c r="M142" s="62"/>
      <c r="N142" s="166" t="s">
        <v>107</v>
      </c>
      <c r="O142" s="251"/>
      <c r="P142" s="252"/>
      <c r="Q142" s="253"/>
      <c r="R142" s="131"/>
      <c r="T142" s="113" t="s">
        <v>309</v>
      </c>
    </row>
    <row r="143" spans="2:21" ht="19.5" customHeight="1" x14ac:dyDescent="0.25">
      <c r="B143" s="61"/>
      <c r="C143" s="100" t="s">
        <v>181</v>
      </c>
      <c r="D143" s="62"/>
      <c r="E143" s="62"/>
      <c r="F143" s="62"/>
      <c r="G143" s="62"/>
      <c r="H143" s="62"/>
      <c r="I143" s="62"/>
      <c r="J143" s="62"/>
      <c r="K143" s="62"/>
      <c r="L143" s="62"/>
      <c r="M143" s="62"/>
      <c r="N143" s="166" t="s">
        <v>107</v>
      </c>
      <c r="O143" s="254">
        <f>SUM(O137:Q142)</f>
        <v>0</v>
      </c>
      <c r="P143" s="255"/>
      <c r="Q143" s="256"/>
      <c r="R143" s="131"/>
    </row>
    <row r="144" spans="2:21" ht="19.5" customHeight="1" x14ac:dyDescent="0.25">
      <c r="B144" s="61"/>
      <c r="C144" s="100" t="s">
        <v>179</v>
      </c>
      <c r="D144" s="62"/>
      <c r="E144" s="62"/>
      <c r="F144" s="62"/>
      <c r="G144" s="62"/>
      <c r="H144" s="62"/>
      <c r="I144" s="62"/>
      <c r="J144" s="62"/>
      <c r="K144" s="62"/>
      <c r="L144" s="62"/>
      <c r="M144" s="62"/>
      <c r="N144" s="166" t="s">
        <v>107</v>
      </c>
      <c r="O144" s="254">
        <f>O134-O143</f>
        <v>0</v>
      </c>
      <c r="P144" s="255"/>
      <c r="Q144" s="256"/>
      <c r="R144" s="131"/>
    </row>
    <row r="145" spans="2:20" ht="19.5" customHeight="1" x14ac:dyDescent="0.25">
      <c r="B145" s="61"/>
      <c r="C145" s="64" t="s">
        <v>175</v>
      </c>
      <c r="D145" s="62"/>
      <c r="E145" s="62"/>
      <c r="F145" s="62"/>
      <c r="G145" s="62"/>
      <c r="H145" s="62"/>
      <c r="I145" s="62"/>
      <c r="J145" s="62"/>
      <c r="K145" s="62"/>
      <c r="L145" s="62"/>
      <c r="M145" s="62"/>
      <c r="N145" s="166" t="s">
        <v>107</v>
      </c>
      <c r="O145" s="251"/>
      <c r="P145" s="252"/>
      <c r="Q145" s="253"/>
      <c r="R145" s="131"/>
      <c r="T145" s="113" t="s">
        <v>310</v>
      </c>
    </row>
    <row r="146" spans="2:20" ht="19.5" customHeight="1" x14ac:dyDescent="0.25">
      <c r="B146" s="61"/>
      <c r="C146" s="64" t="s">
        <v>176</v>
      </c>
      <c r="D146" s="62"/>
      <c r="E146" s="62"/>
      <c r="F146" s="62"/>
      <c r="G146" s="62"/>
      <c r="H146" s="62"/>
      <c r="I146" s="62"/>
      <c r="J146" s="62"/>
      <c r="K146" s="62"/>
      <c r="L146" s="62"/>
      <c r="M146" s="62"/>
      <c r="N146" s="166" t="s">
        <v>107</v>
      </c>
      <c r="O146" s="251"/>
      <c r="P146" s="252"/>
      <c r="Q146" s="253"/>
      <c r="R146" s="131"/>
      <c r="T146" s="113" t="s">
        <v>311</v>
      </c>
    </row>
    <row r="147" spans="2:20" ht="19.5" customHeight="1" x14ac:dyDescent="0.25">
      <c r="B147" s="61"/>
      <c r="C147" s="64" t="s">
        <v>376</v>
      </c>
      <c r="D147" s="62"/>
      <c r="E147" s="62"/>
      <c r="F147" s="62"/>
      <c r="G147" s="62"/>
      <c r="H147" s="62"/>
      <c r="I147" s="62"/>
      <c r="J147" s="62"/>
      <c r="K147" s="62"/>
      <c r="L147" s="62"/>
      <c r="M147" s="62"/>
      <c r="N147" s="166" t="s">
        <v>107</v>
      </c>
      <c r="O147" s="251"/>
      <c r="P147" s="252"/>
      <c r="Q147" s="253"/>
      <c r="R147" s="131"/>
      <c r="T147" s="113" t="s">
        <v>312</v>
      </c>
    </row>
    <row r="148" spans="2:20" ht="19.5" customHeight="1" x14ac:dyDescent="0.25">
      <c r="B148" s="61"/>
      <c r="C148" s="64" t="s">
        <v>347</v>
      </c>
      <c r="D148" s="62"/>
      <c r="E148" s="62"/>
      <c r="F148" s="62"/>
      <c r="G148" s="62"/>
      <c r="H148" s="62"/>
      <c r="I148" s="62"/>
      <c r="J148" s="62"/>
      <c r="K148" s="62"/>
      <c r="L148" s="62"/>
      <c r="M148" s="62"/>
      <c r="N148" s="166" t="s">
        <v>321</v>
      </c>
      <c r="O148" s="251"/>
      <c r="P148" s="252"/>
      <c r="Q148" s="253"/>
      <c r="R148" s="131"/>
      <c r="T148" s="113"/>
    </row>
    <row r="149" spans="2:20" ht="19.5" customHeight="1" x14ac:dyDescent="0.25">
      <c r="B149" s="61"/>
      <c r="C149" s="64" t="s">
        <v>192</v>
      </c>
      <c r="D149" s="62"/>
      <c r="E149" s="62"/>
      <c r="F149" s="62"/>
      <c r="G149" s="62"/>
      <c r="H149" s="62"/>
      <c r="I149" s="62"/>
      <c r="J149" s="62"/>
      <c r="K149" s="62"/>
      <c r="L149" s="62"/>
      <c r="M149" s="62"/>
      <c r="N149" s="166" t="s">
        <v>107</v>
      </c>
      <c r="O149" s="251"/>
      <c r="P149" s="252"/>
      <c r="Q149" s="253"/>
      <c r="R149" s="131"/>
      <c r="T149" s="113" t="s">
        <v>313</v>
      </c>
    </row>
    <row r="150" spans="2:20" ht="19.5" customHeight="1" x14ac:dyDescent="0.25">
      <c r="B150" s="61"/>
      <c r="C150" s="100" t="s">
        <v>177</v>
      </c>
      <c r="D150" s="62"/>
      <c r="E150" s="62"/>
      <c r="F150" s="62"/>
      <c r="G150" s="62"/>
      <c r="H150" s="62"/>
      <c r="I150" s="62"/>
      <c r="J150" s="62"/>
      <c r="K150" s="62"/>
      <c r="L150" s="62"/>
      <c r="M150" s="62"/>
      <c r="N150" s="166" t="s">
        <v>107</v>
      </c>
      <c r="O150" s="254">
        <f>O145+O146+O147+O148-O149</f>
        <v>0</v>
      </c>
      <c r="P150" s="255"/>
      <c r="Q150" s="256"/>
      <c r="R150" s="131"/>
    </row>
    <row r="151" spans="2:20" ht="19.5" customHeight="1" x14ac:dyDescent="0.25">
      <c r="B151" s="61"/>
      <c r="C151" s="100" t="s">
        <v>178</v>
      </c>
      <c r="D151" s="62"/>
      <c r="E151" s="62"/>
      <c r="F151" s="62"/>
      <c r="G151" s="62"/>
      <c r="H151" s="62"/>
      <c r="I151" s="62"/>
      <c r="J151" s="62"/>
      <c r="K151" s="62"/>
      <c r="L151" s="62"/>
      <c r="M151" s="62"/>
      <c r="N151" s="166" t="s">
        <v>107</v>
      </c>
      <c r="O151" s="254">
        <f>O144+O150</f>
        <v>0</v>
      </c>
      <c r="P151" s="255"/>
      <c r="Q151" s="256"/>
      <c r="R151" s="131"/>
    </row>
    <row r="152" spans="2:20" ht="19.5" customHeight="1" x14ac:dyDescent="0.25">
      <c r="B152" s="61"/>
      <c r="C152" s="64" t="s">
        <v>382</v>
      </c>
      <c r="D152" s="62"/>
      <c r="E152" s="62"/>
      <c r="F152" s="62"/>
      <c r="G152" s="62"/>
      <c r="H152" s="62"/>
      <c r="I152" s="62"/>
      <c r="J152" s="62"/>
      <c r="K152" s="62"/>
      <c r="L152" s="62"/>
      <c r="M152" s="62"/>
      <c r="N152" s="166" t="s">
        <v>107</v>
      </c>
      <c r="O152" s="251"/>
      <c r="P152" s="252"/>
      <c r="Q152" s="253"/>
      <c r="R152" s="131"/>
      <c r="T152" s="113" t="s">
        <v>314</v>
      </c>
    </row>
    <row r="153" spans="2:20" ht="19.5" customHeight="1" x14ac:dyDescent="0.25">
      <c r="B153" s="61"/>
      <c r="C153" s="100" t="s">
        <v>180</v>
      </c>
      <c r="D153" s="62"/>
      <c r="E153" s="62"/>
      <c r="F153" s="62"/>
      <c r="G153" s="62"/>
      <c r="H153" s="62"/>
      <c r="I153" s="62"/>
      <c r="J153" s="62"/>
      <c r="K153" s="62"/>
      <c r="L153" s="62"/>
      <c r="M153" s="62"/>
      <c r="N153" s="166" t="s">
        <v>107</v>
      </c>
      <c r="O153" s="254">
        <f>O151-O152</f>
        <v>0</v>
      </c>
      <c r="P153" s="255"/>
      <c r="Q153" s="256"/>
      <c r="R153" s="131"/>
    </row>
    <row r="154" spans="2:20" ht="19.5" customHeight="1" x14ac:dyDescent="0.25">
      <c r="B154" s="78"/>
      <c r="C154" s="79"/>
      <c r="D154" s="79"/>
      <c r="E154" s="79"/>
      <c r="F154" s="79"/>
      <c r="G154" s="79"/>
      <c r="H154" s="79"/>
      <c r="I154" s="79"/>
      <c r="J154" s="79"/>
      <c r="K154" s="79"/>
      <c r="L154" s="79"/>
      <c r="M154" s="79"/>
      <c r="N154" s="79"/>
      <c r="O154" s="79"/>
      <c r="P154" s="79"/>
      <c r="Q154" s="79"/>
      <c r="R154" s="133"/>
    </row>
    <row r="156" spans="2:20" s="43" customFormat="1" ht="19.5" customHeight="1" x14ac:dyDescent="0.25"/>
    <row r="157" spans="2:20" s="43" customFormat="1" ht="19.5" customHeight="1" x14ac:dyDescent="0.25"/>
    <row r="158" spans="2:20" s="43" customFormat="1" ht="19.5" customHeight="1" x14ac:dyDescent="0.25"/>
    <row r="159" spans="2:20" s="43" customFormat="1" ht="19.5" customHeight="1" x14ac:dyDescent="0.25"/>
    <row r="160" spans="2:20" s="43" customFormat="1" ht="19.5" customHeight="1" x14ac:dyDescent="0.25"/>
    <row r="161" s="43" customFormat="1" ht="19.5" customHeight="1" x14ac:dyDescent="0.25"/>
    <row r="162" s="43" customFormat="1" ht="19.5" customHeight="1" x14ac:dyDescent="0.25"/>
    <row r="163" s="43" customFormat="1" ht="19.5" customHeight="1" x14ac:dyDescent="0.25"/>
    <row r="164" s="43" customFormat="1" ht="19.5" customHeight="1" x14ac:dyDescent="0.25"/>
    <row r="165" s="43" customFormat="1" ht="19.5" customHeight="1" x14ac:dyDescent="0.25"/>
    <row r="166" s="43" customFormat="1" ht="19.5" customHeight="1" x14ac:dyDescent="0.25"/>
    <row r="167" s="43" customFormat="1" ht="19.5" customHeight="1" x14ac:dyDescent="0.25"/>
    <row r="168" s="43" customFormat="1" ht="19.5" customHeight="1" x14ac:dyDescent="0.25"/>
    <row r="169" s="43" customFormat="1" ht="19.5" customHeight="1" x14ac:dyDescent="0.25"/>
    <row r="170" s="43" customFormat="1" ht="19.5" customHeight="1" x14ac:dyDescent="0.25"/>
    <row r="171" s="43" customFormat="1" ht="19.5" customHeight="1" x14ac:dyDescent="0.25"/>
    <row r="172" s="43" customFormat="1" ht="19.5" customHeight="1" x14ac:dyDescent="0.25"/>
    <row r="173" s="43" customFormat="1" ht="19.5" customHeight="1" x14ac:dyDescent="0.25"/>
    <row r="174" s="43" customFormat="1" ht="19.5" customHeight="1" x14ac:dyDescent="0.25"/>
    <row r="175" s="43" customFormat="1" ht="19.5" customHeight="1" x14ac:dyDescent="0.25"/>
    <row r="176" s="43" customFormat="1" ht="19.5" customHeight="1" x14ac:dyDescent="0.25"/>
    <row r="177" s="43" customFormat="1" ht="19.5" customHeight="1" x14ac:dyDescent="0.25"/>
    <row r="178" s="43" customFormat="1" ht="19.5" customHeight="1" x14ac:dyDescent="0.25"/>
    <row r="179" s="43" customFormat="1" ht="19.5" customHeight="1" x14ac:dyDescent="0.25"/>
    <row r="180" s="43" customFormat="1" ht="19.5" customHeight="1" x14ac:dyDescent="0.25"/>
    <row r="181" s="43" customFormat="1" ht="19.5" customHeight="1" x14ac:dyDescent="0.25"/>
    <row r="182" s="43" customFormat="1" ht="19.5" customHeight="1" x14ac:dyDescent="0.25"/>
    <row r="183" s="43" customFormat="1" ht="19.5" customHeight="1" x14ac:dyDescent="0.25"/>
    <row r="184" s="43" customFormat="1" ht="19.5" customHeight="1" x14ac:dyDescent="0.25"/>
    <row r="185" s="43" customFormat="1" ht="19.5" customHeight="1" x14ac:dyDescent="0.25"/>
    <row r="186" s="43" customFormat="1" ht="19.5" customHeight="1" x14ac:dyDescent="0.25"/>
    <row r="187" s="43" customFormat="1" ht="19.5" customHeight="1" x14ac:dyDescent="0.25"/>
    <row r="188" s="43" customFormat="1" ht="19.5" customHeight="1" x14ac:dyDescent="0.25"/>
    <row r="189" s="43" customFormat="1" ht="19.5" customHeight="1" x14ac:dyDescent="0.25"/>
    <row r="190" s="43" customFormat="1" ht="19.5" customHeight="1" x14ac:dyDescent="0.25"/>
    <row r="191" s="43" customFormat="1" ht="19.5" customHeight="1" x14ac:dyDescent="0.25"/>
    <row r="192" s="43" customFormat="1" ht="19.5" customHeight="1" x14ac:dyDescent="0.25"/>
    <row r="193" s="43" customFormat="1" ht="19.5" customHeight="1" x14ac:dyDescent="0.25"/>
    <row r="194" s="43" customFormat="1" ht="19.5" customHeight="1" x14ac:dyDescent="0.25"/>
    <row r="195" s="43" customFormat="1" ht="19.5" customHeight="1" x14ac:dyDescent="0.25"/>
    <row r="196" s="43" customFormat="1" ht="19.5" customHeight="1" x14ac:dyDescent="0.25"/>
    <row r="197" s="43" customFormat="1" ht="19.5" customHeight="1" x14ac:dyDescent="0.25"/>
    <row r="198" s="43" customFormat="1" ht="19.5" customHeight="1" x14ac:dyDescent="0.25"/>
    <row r="199" s="43" customFormat="1" ht="19.5" customHeight="1" x14ac:dyDescent="0.25"/>
    <row r="200" s="43" customFormat="1" ht="19.5" customHeight="1" x14ac:dyDescent="0.25"/>
    <row r="201" s="43" customFormat="1" ht="19.5" customHeight="1" x14ac:dyDescent="0.25"/>
    <row r="202" s="43" customFormat="1" ht="19.5" customHeight="1" x14ac:dyDescent="0.25"/>
    <row r="203" s="43" customFormat="1" ht="19.5" customHeight="1" x14ac:dyDescent="0.25"/>
    <row r="204" s="43" customFormat="1" ht="19.5" customHeight="1" x14ac:dyDescent="0.25"/>
    <row r="205" s="43" customFormat="1" ht="19.5" customHeight="1" x14ac:dyDescent="0.25"/>
    <row r="206" s="43" customFormat="1" ht="19.5" customHeight="1" x14ac:dyDescent="0.25"/>
    <row r="207" s="43" customFormat="1" ht="19.5" customHeight="1" x14ac:dyDescent="0.25"/>
    <row r="208" s="43" customFormat="1" ht="19.5" customHeight="1" x14ac:dyDescent="0.25"/>
    <row r="209" s="43" customFormat="1" ht="19.5" customHeight="1" x14ac:dyDescent="0.25"/>
    <row r="210" s="43" customFormat="1" ht="19.5" customHeight="1" x14ac:dyDescent="0.25"/>
    <row r="211" s="43" customFormat="1" ht="19.5" customHeight="1" x14ac:dyDescent="0.25"/>
    <row r="212" s="43" customFormat="1" ht="19.5" customHeight="1" x14ac:dyDescent="0.25"/>
    <row r="213" s="43" customFormat="1" ht="19.5" customHeight="1" x14ac:dyDescent="0.25"/>
    <row r="214" s="43" customFormat="1" ht="19.5" customHeight="1" x14ac:dyDescent="0.25"/>
    <row r="215" s="43" customFormat="1" ht="19.5" customHeight="1" x14ac:dyDescent="0.25"/>
    <row r="216" s="43" customFormat="1" ht="19.5" customHeight="1" x14ac:dyDescent="0.25"/>
    <row r="217" s="43" customFormat="1" ht="19.5" customHeight="1" x14ac:dyDescent="0.25"/>
    <row r="218" s="43" customFormat="1" ht="19.5" customHeight="1" x14ac:dyDescent="0.25"/>
    <row r="219" s="43" customFormat="1" ht="19.5" customHeight="1" x14ac:dyDescent="0.25"/>
    <row r="220" s="43" customFormat="1" ht="19.5" customHeight="1" x14ac:dyDescent="0.25"/>
    <row r="221" s="43" customFormat="1" ht="19.5" customHeight="1" x14ac:dyDescent="0.25"/>
    <row r="222" s="43" customFormat="1" ht="19.5" customHeight="1" x14ac:dyDescent="0.25"/>
    <row r="223" s="43" customFormat="1" ht="19.5" customHeight="1" x14ac:dyDescent="0.25"/>
    <row r="224" s="43" customFormat="1" ht="19.5" customHeight="1" x14ac:dyDescent="0.25"/>
    <row r="225" s="43" customFormat="1" ht="19.5" customHeight="1" x14ac:dyDescent="0.25"/>
    <row r="226" s="43" customFormat="1" ht="19.5" customHeight="1" x14ac:dyDescent="0.25"/>
    <row r="227" s="43" customFormat="1" ht="19.5" customHeight="1" x14ac:dyDescent="0.25"/>
    <row r="228" s="43" customFormat="1" ht="19.5" customHeight="1" x14ac:dyDescent="0.25"/>
    <row r="229" s="43" customFormat="1" ht="19.5" customHeight="1" x14ac:dyDescent="0.25"/>
    <row r="230" s="43" customFormat="1" ht="19.5" customHeight="1" x14ac:dyDescent="0.25"/>
    <row r="231" s="43" customFormat="1" ht="19.5" customHeight="1" x14ac:dyDescent="0.25"/>
    <row r="232" s="43" customFormat="1" ht="19.5" customHeight="1" x14ac:dyDescent="0.25"/>
    <row r="233" s="43" customFormat="1" ht="19.5" customHeight="1" x14ac:dyDescent="0.25"/>
    <row r="234" s="43" customFormat="1" ht="19.5" customHeight="1" x14ac:dyDescent="0.25"/>
    <row r="235" s="43" customFormat="1" ht="19.5" customHeight="1" x14ac:dyDescent="0.25"/>
    <row r="236" s="43" customFormat="1" ht="19.5" customHeight="1" x14ac:dyDescent="0.25"/>
    <row r="237" s="43" customFormat="1" ht="19.5" customHeight="1" x14ac:dyDescent="0.25"/>
    <row r="238" s="43" customFormat="1" ht="19.5" customHeight="1" x14ac:dyDescent="0.25"/>
    <row r="239" s="43" customFormat="1" ht="19.5" customHeight="1" x14ac:dyDescent="0.25"/>
    <row r="240" s="43" customFormat="1" ht="19.5" customHeight="1" x14ac:dyDescent="0.25"/>
    <row r="241" s="43" customFormat="1" ht="19.5" customHeight="1" x14ac:dyDescent="0.25"/>
    <row r="242" s="43" customFormat="1" ht="19.5" customHeight="1" x14ac:dyDescent="0.25"/>
    <row r="243" s="43" customFormat="1" ht="19.5" customHeight="1" x14ac:dyDescent="0.25"/>
    <row r="244" s="43" customFormat="1" ht="19.5" customHeight="1" x14ac:dyDescent="0.25"/>
    <row r="245" s="43" customFormat="1" ht="19.5" customHeight="1" x14ac:dyDescent="0.25"/>
    <row r="246" s="43" customFormat="1" ht="19.5" customHeight="1" x14ac:dyDescent="0.25"/>
    <row r="247" s="43" customFormat="1" ht="19.5" customHeight="1" x14ac:dyDescent="0.25"/>
    <row r="248" s="43" customFormat="1" ht="19.5" customHeight="1" x14ac:dyDescent="0.25"/>
    <row r="249" s="43" customFormat="1" ht="19.5" customHeight="1" x14ac:dyDescent="0.25"/>
    <row r="250" s="43" customFormat="1" ht="19.5" customHeight="1" x14ac:dyDescent="0.25"/>
    <row r="251" s="43" customFormat="1" ht="19.5" customHeight="1" x14ac:dyDescent="0.25"/>
    <row r="252" s="43" customFormat="1" ht="19.5" customHeight="1" x14ac:dyDescent="0.25"/>
    <row r="253" s="43" customFormat="1" ht="19.5" customHeight="1" x14ac:dyDescent="0.25"/>
    <row r="254" s="43" customFormat="1" ht="19.5" customHeight="1" x14ac:dyDescent="0.25"/>
    <row r="255" s="43" customFormat="1" ht="19.5" customHeight="1" x14ac:dyDescent="0.25"/>
    <row r="256" s="43" customFormat="1" ht="19.5" customHeight="1" x14ac:dyDescent="0.25"/>
    <row r="257" s="43" customFormat="1" ht="19.5" customHeight="1" x14ac:dyDescent="0.25"/>
    <row r="258" s="43" customFormat="1" ht="19.5" customHeight="1" x14ac:dyDescent="0.25"/>
    <row r="259" s="43" customFormat="1" ht="19.5" customHeight="1" x14ac:dyDescent="0.25"/>
    <row r="260" s="43" customFormat="1" ht="19.5" customHeight="1" x14ac:dyDescent="0.25"/>
    <row r="261" s="43" customFormat="1" ht="19.5" customHeight="1" x14ac:dyDescent="0.25"/>
    <row r="262" s="43" customFormat="1" ht="19.5" customHeight="1" x14ac:dyDescent="0.25"/>
    <row r="263" s="43" customFormat="1" ht="19.5" customHeight="1" x14ac:dyDescent="0.25"/>
    <row r="264" s="43" customFormat="1" ht="19.5" customHeight="1" x14ac:dyDescent="0.25"/>
    <row r="265" s="43" customFormat="1" ht="19.5" customHeight="1" x14ac:dyDescent="0.25"/>
    <row r="266" s="43" customFormat="1" ht="19.5" customHeight="1" x14ac:dyDescent="0.25"/>
    <row r="267" s="43" customFormat="1" ht="19.5" customHeight="1" x14ac:dyDescent="0.25"/>
    <row r="268" s="43" customFormat="1" ht="19.5" customHeight="1" x14ac:dyDescent="0.25"/>
    <row r="269" s="43" customFormat="1" ht="19.5" customHeight="1" x14ac:dyDescent="0.25"/>
    <row r="270" s="43" customFormat="1" ht="19.5" customHeight="1" x14ac:dyDescent="0.25"/>
    <row r="271" s="43" customFormat="1" ht="19.5" customHeight="1" x14ac:dyDescent="0.25"/>
    <row r="272" s="43" customFormat="1" ht="19.5" customHeight="1" x14ac:dyDescent="0.25"/>
    <row r="273" s="43" customFormat="1" ht="19.5" customHeight="1" x14ac:dyDescent="0.25"/>
    <row r="274" s="43" customFormat="1" ht="19.5" customHeight="1" x14ac:dyDescent="0.25"/>
    <row r="275" s="43" customFormat="1" ht="19.5" customHeight="1" x14ac:dyDescent="0.25"/>
    <row r="276" s="43" customFormat="1" ht="19.5" customHeight="1" x14ac:dyDescent="0.25"/>
    <row r="277" s="43" customFormat="1" ht="19.5" customHeight="1" x14ac:dyDescent="0.25"/>
    <row r="278" s="43" customFormat="1" ht="19.5" customHeight="1" x14ac:dyDescent="0.25"/>
    <row r="279" s="43" customFormat="1" ht="19.5" customHeight="1" x14ac:dyDescent="0.25"/>
    <row r="280" s="43" customFormat="1" ht="19.5" customHeight="1" x14ac:dyDescent="0.25"/>
    <row r="281" s="43" customFormat="1" ht="19.5" customHeight="1" x14ac:dyDescent="0.25"/>
    <row r="282" s="43" customFormat="1" ht="19.5" customHeight="1" x14ac:dyDescent="0.25"/>
    <row r="283" s="43" customFormat="1" ht="19.5" customHeight="1" x14ac:dyDescent="0.25"/>
    <row r="284" s="43" customFormat="1" ht="19.5" customHeight="1" x14ac:dyDescent="0.25"/>
    <row r="285" s="43" customFormat="1" ht="19.5" customHeight="1" x14ac:dyDescent="0.25"/>
    <row r="286" s="43" customFormat="1" ht="19.5" customHeight="1" x14ac:dyDescent="0.25"/>
    <row r="287" s="43" customFormat="1" ht="19.5" customHeight="1" x14ac:dyDescent="0.25"/>
    <row r="288" s="43" customFormat="1" ht="19.5" customHeight="1" x14ac:dyDescent="0.25"/>
    <row r="289" s="43" customFormat="1" ht="19.5" customHeight="1" x14ac:dyDescent="0.25"/>
    <row r="290" s="43" customFormat="1" ht="19.5" customHeight="1" x14ac:dyDescent="0.25"/>
    <row r="291" s="43" customFormat="1" ht="19.5" customHeight="1" x14ac:dyDescent="0.25"/>
    <row r="292" s="43" customFormat="1" ht="19.5" customHeight="1" x14ac:dyDescent="0.25"/>
    <row r="293" s="43" customFormat="1" ht="19.5" customHeight="1" x14ac:dyDescent="0.25"/>
    <row r="294" s="43" customFormat="1" ht="19.5" customHeight="1" x14ac:dyDescent="0.25"/>
    <row r="295" s="43" customFormat="1" ht="19.5" customHeight="1" x14ac:dyDescent="0.25"/>
    <row r="296" s="43" customFormat="1" ht="19.5" customHeight="1" x14ac:dyDescent="0.25"/>
    <row r="297" s="43" customFormat="1" ht="19.5" customHeight="1" x14ac:dyDescent="0.25"/>
    <row r="298" s="43" customFormat="1" ht="19.5" customHeight="1" x14ac:dyDescent="0.25"/>
    <row r="299" s="43" customFormat="1" ht="19.5" customHeight="1" x14ac:dyDescent="0.25"/>
    <row r="300" s="43" customFormat="1" ht="19.5" customHeight="1" x14ac:dyDescent="0.25"/>
    <row r="301" s="43" customFormat="1" ht="19.5" customHeight="1" x14ac:dyDescent="0.25"/>
    <row r="302" s="43" customFormat="1" ht="19.5" customHeight="1" x14ac:dyDescent="0.25"/>
    <row r="303" s="43" customFormat="1" ht="19.5" customHeight="1" x14ac:dyDescent="0.25"/>
    <row r="304" s="43" customFormat="1" ht="19.5" customHeight="1" x14ac:dyDescent="0.25"/>
    <row r="305" s="43" customFormat="1" ht="19.5" customHeight="1" x14ac:dyDescent="0.25"/>
    <row r="306" s="43" customFormat="1" ht="19.5" customHeight="1" x14ac:dyDescent="0.25"/>
    <row r="307" s="43" customFormat="1" ht="19.5" customHeight="1" x14ac:dyDescent="0.25"/>
    <row r="308" s="43" customFormat="1" ht="19.5" customHeight="1" x14ac:dyDescent="0.25"/>
    <row r="309" s="43" customFormat="1" ht="19.5" customHeight="1" x14ac:dyDescent="0.25"/>
    <row r="310" s="43" customFormat="1" ht="19.5" customHeight="1" x14ac:dyDescent="0.25"/>
    <row r="311" s="43" customFormat="1" ht="19.5" customHeight="1" x14ac:dyDescent="0.25"/>
    <row r="312" s="43" customFormat="1" ht="19.5" customHeight="1" x14ac:dyDescent="0.25"/>
    <row r="313" s="43" customFormat="1" ht="19.5" customHeight="1" x14ac:dyDescent="0.25"/>
    <row r="314" s="43" customFormat="1" ht="19.5" customHeight="1" x14ac:dyDescent="0.25"/>
    <row r="315" s="43" customFormat="1" ht="19.5" customHeight="1" x14ac:dyDescent="0.25"/>
    <row r="316" s="43" customFormat="1" ht="19.5" customHeight="1" x14ac:dyDescent="0.25"/>
    <row r="317" s="43" customFormat="1" ht="19.5" customHeight="1" x14ac:dyDescent="0.25"/>
    <row r="318" s="43" customFormat="1" ht="19.5" customHeight="1" x14ac:dyDescent="0.25"/>
    <row r="319" s="43" customFormat="1" ht="19.5" customHeight="1" x14ac:dyDescent="0.25"/>
    <row r="320" s="43" customFormat="1" ht="19.5" customHeight="1" x14ac:dyDescent="0.25"/>
    <row r="321" s="43" customFormat="1" ht="19.5" customHeight="1" x14ac:dyDescent="0.25"/>
    <row r="322" s="43" customFormat="1" ht="19.5" customHeight="1" x14ac:dyDescent="0.25"/>
    <row r="323" s="43" customFormat="1" ht="19.5" customHeight="1" x14ac:dyDescent="0.25"/>
    <row r="324" s="43" customFormat="1" ht="19.5" customHeight="1" x14ac:dyDescent="0.25"/>
    <row r="325" s="43" customFormat="1" ht="19.5" customHeight="1" x14ac:dyDescent="0.25"/>
    <row r="326" s="43" customFormat="1" ht="19.5" customHeight="1" x14ac:dyDescent="0.25"/>
    <row r="327" s="43" customFormat="1" ht="19.5" customHeight="1" x14ac:dyDescent="0.25"/>
    <row r="328" s="43" customFormat="1" ht="19.5" customHeight="1" x14ac:dyDescent="0.25"/>
    <row r="329" s="43" customFormat="1" ht="19.5" customHeight="1" x14ac:dyDescent="0.25"/>
    <row r="330" s="43" customFormat="1" ht="19.5" customHeight="1" x14ac:dyDescent="0.25"/>
    <row r="331" s="43" customFormat="1" ht="19.5" customHeight="1" x14ac:dyDescent="0.25"/>
    <row r="332" s="43" customFormat="1" ht="19.5" customHeight="1" x14ac:dyDescent="0.25"/>
    <row r="333" s="43" customFormat="1" ht="19.5" customHeight="1" x14ac:dyDescent="0.25"/>
    <row r="334" s="43" customFormat="1" ht="19.5" customHeight="1" x14ac:dyDescent="0.25"/>
    <row r="335" s="43" customFormat="1" ht="19.5" customHeight="1" x14ac:dyDescent="0.25"/>
    <row r="336" s="43" customFormat="1" ht="19.5" customHeight="1" x14ac:dyDescent="0.25"/>
    <row r="337" s="43" customFormat="1" ht="19.5" customHeight="1" x14ac:dyDescent="0.25"/>
    <row r="338" s="43" customFormat="1" ht="19.5" customHeight="1" x14ac:dyDescent="0.25"/>
    <row r="339" s="43" customFormat="1" ht="19.5" customHeight="1" x14ac:dyDescent="0.25"/>
    <row r="340" s="43" customFormat="1" ht="19.5" customHeight="1" x14ac:dyDescent="0.25"/>
    <row r="341" s="43" customFormat="1" ht="19.5" customHeight="1" x14ac:dyDescent="0.25"/>
    <row r="342" s="43" customFormat="1" ht="19.5" customHeight="1" x14ac:dyDescent="0.25"/>
    <row r="343" s="43" customFormat="1" ht="19.5" customHeight="1" x14ac:dyDescent="0.25"/>
    <row r="344" s="43" customFormat="1" ht="19.5" customHeight="1" x14ac:dyDescent="0.25"/>
    <row r="345" s="43" customFormat="1" ht="19.5" customHeight="1" x14ac:dyDescent="0.25"/>
    <row r="346" s="43" customFormat="1" ht="19.5" customHeight="1" x14ac:dyDescent="0.25"/>
    <row r="347" s="43" customFormat="1" ht="19.5" customHeight="1" x14ac:dyDescent="0.25"/>
    <row r="348" s="43" customFormat="1" ht="19.5" customHeight="1" x14ac:dyDescent="0.25"/>
    <row r="349" s="43" customFormat="1" ht="19.5" customHeight="1" x14ac:dyDescent="0.25"/>
    <row r="350" s="43" customFormat="1" ht="19.5" customHeight="1" x14ac:dyDescent="0.25"/>
    <row r="351" s="43" customFormat="1" ht="19.5" customHeight="1" x14ac:dyDescent="0.25"/>
    <row r="352" s="43" customFormat="1" ht="19.5" customHeight="1" x14ac:dyDescent="0.25"/>
    <row r="353" s="43" customFormat="1" ht="19.5" customHeight="1" x14ac:dyDescent="0.25"/>
    <row r="354" s="43" customFormat="1" ht="19.5" customHeight="1" x14ac:dyDescent="0.25"/>
    <row r="355" s="43" customFormat="1" ht="19.5" customHeight="1" x14ac:dyDescent="0.25"/>
    <row r="356" s="43" customFormat="1" ht="19.5" customHeight="1" x14ac:dyDescent="0.25"/>
    <row r="357" s="43" customFormat="1" ht="19.5" customHeight="1" x14ac:dyDescent="0.25"/>
    <row r="358" s="43" customFormat="1" ht="19.5" customHeight="1" x14ac:dyDescent="0.25"/>
    <row r="359" s="43" customFormat="1" ht="19.5" customHeight="1" x14ac:dyDescent="0.25"/>
    <row r="360" s="43" customFormat="1" ht="19.5" customHeight="1" x14ac:dyDescent="0.25"/>
    <row r="361" s="43" customFormat="1" ht="19.5" customHeight="1" x14ac:dyDescent="0.25"/>
    <row r="362" s="43" customFormat="1" ht="19.5" customHeight="1" x14ac:dyDescent="0.25"/>
    <row r="363" s="43" customFormat="1" ht="19.5" customHeight="1" x14ac:dyDescent="0.25"/>
    <row r="364" s="43" customFormat="1" ht="19.5" customHeight="1" x14ac:dyDescent="0.25"/>
    <row r="365" s="43" customFormat="1" ht="19.5" customHeight="1" x14ac:dyDescent="0.25"/>
    <row r="366" s="43" customFormat="1" ht="19.5" customHeight="1" x14ac:dyDescent="0.25"/>
    <row r="367" s="43" customFormat="1" ht="19.5" customHeight="1" x14ac:dyDescent="0.25"/>
    <row r="368" s="43" customFormat="1" ht="19.5" customHeight="1" x14ac:dyDescent="0.25"/>
    <row r="369" s="43" customFormat="1" ht="19.5" customHeight="1" x14ac:dyDescent="0.25"/>
    <row r="370" s="43" customFormat="1" ht="19.5" customHeight="1" x14ac:dyDescent="0.25"/>
    <row r="371" s="43" customFormat="1" ht="19.5" customHeight="1" x14ac:dyDescent="0.25"/>
    <row r="372" s="43" customFormat="1" ht="19.5" customHeight="1" x14ac:dyDescent="0.25"/>
    <row r="373" s="43" customFormat="1" ht="19.5" customHeight="1" x14ac:dyDescent="0.25"/>
    <row r="374" s="43" customFormat="1" ht="19.5" customHeight="1" x14ac:dyDescent="0.25"/>
    <row r="375" s="43" customFormat="1" ht="19.5" customHeight="1" x14ac:dyDescent="0.25"/>
    <row r="376" s="43" customFormat="1" ht="19.5" customHeight="1" x14ac:dyDescent="0.25"/>
    <row r="377" s="43" customFormat="1" ht="19.5" customHeight="1" x14ac:dyDescent="0.25"/>
    <row r="378" s="43" customFormat="1" ht="19.5" customHeight="1" x14ac:dyDescent="0.25"/>
    <row r="379" s="43" customFormat="1" ht="19.5" customHeight="1" x14ac:dyDescent="0.25"/>
    <row r="380" s="43" customFormat="1" ht="19.5" customHeight="1" x14ac:dyDescent="0.25"/>
    <row r="381" s="43" customFormat="1" ht="19.5" customHeight="1" x14ac:dyDescent="0.25"/>
    <row r="382" s="43" customFormat="1" ht="19.5" customHeight="1" x14ac:dyDescent="0.25"/>
    <row r="383" s="43" customFormat="1" ht="19.5" customHeight="1" x14ac:dyDescent="0.25"/>
    <row r="384" s="43" customFormat="1" ht="19.5" customHeight="1" x14ac:dyDescent="0.25"/>
    <row r="385" s="43" customFormat="1" ht="19.5" customHeight="1" x14ac:dyDescent="0.25"/>
    <row r="386" s="43" customFormat="1" ht="19.5" customHeight="1" x14ac:dyDescent="0.25"/>
    <row r="387" s="43" customFormat="1" ht="19.5" customHeight="1" x14ac:dyDescent="0.25"/>
    <row r="388" s="43" customFormat="1" ht="19.5" customHeight="1" x14ac:dyDescent="0.25"/>
    <row r="389" s="43" customFormat="1" ht="19.5" customHeight="1" x14ac:dyDescent="0.25"/>
    <row r="390" s="43" customFormat="1" ht="19.5" customHeight="1" x14ac:dyDescent="0.25"/>
    <row r="391" s="43" customFormat="1" ht="19.5" customHeight="1" x14ac:dyDescent="0.25"/>
    <row r="392" s="43" customFormat="1" ht="19.5" customHeight="1" x14ac:dyDescent="0.25"/>
    <row r="393" s="43" customFormat="1" ht="19.5" customHeight="1" x14ac:dyDescent="0.25"/>
    <row r="394" s="43" customFormat="1" ht="19.5" customHeight="1" x14ac:dyDescent="0.25"/>
    <row r="395" s="43" customFormat="1" ht="19.5" customHeight="1" x14ac:dyDescent="0.25"/>
    <row r="396" s="43" customFormat="1" ht="19.5" customHeight="1" x14ac:dyDescent="0.25"/>
    <row r="397" s="43" customFormat="1" ht="19.5" customHeight="1" x14ac:dyDescent="0.25"/>
    <row r="398" s="43" customFormat="1" ht="19.5" customHeight="1" x14ac:dyDescent="0.25"/>
    <row r="399" s="43" customFormat="1" ht="19.5" customHeight="1" x14ac:dyDescent="0.25"/>
    <row r="400" s="43" customFormat="1" ht="19.5" customHeight="1" x14ac:dyDescent="0.25"/>
    <row r="401" s="43" customFormat="1" ht="19.5" customHeight="1" x14ac:dyDescent="0.25"/>
    <row r="402" s="43" customFormat="1" ht="19.5" customHeight="1" x14ac:dyDescent="0.25"/>
    <row r="403" s="43" customFormat="1" ht="19.5" customHeight="1" x14ac:dyDescent="0.25"/>
    <row r="404" s="43" customFormat="1" ht="19.5" customHeight="1" x14ac:dyDescent="0.25"/>
    <row r="405" s="43" customFormat="1" ht="19.5" customHeight="1" x14ac:dyDescent="0.25"/>
    <row r="406" s="43" customFormat="1" ht="19.5" customHeight="1" x14ac:dyDescent="0.25"/>
    <row r="407" s="43" customFormat="1" ht="19.5" customHeight="1" x14ac:dyDescent="0.25"/>
    <row r="408" s="43" customFormat="1" ht="19.5" customHeight="1" x14ac:dyDescent="0.25"/>
    <row r="409" s="43" customFormat="1" ht="19.5" customHeight="1" x14ac:dyDescent="0.25"/>
    <row r="410" s="43" customFormat="1" ht="19.5" customHeight="1" x14ac:dyDescent="0.25"/>
    <row r="411" s="43" customFormat="1" ht="19.5" customHeight="1" x14ac:dyDescent="0.25"/>
    <row r="412" s="43" customFormat="1" ht="19.5" customHeight="1" x14ac:dyDescent="0.25"/>
    <row r="413" s="43" customFormat="1" ht="19.5" customHeight="1" x14ac:dyDescent="0.25"/>
    <row r="414" s="43" customFormat="1" ht="19.5" customHeight="1" x14ac:dyDescent="0.25"/>
    <row r="415" s="43" customFormat="1" ht="19.5" customHeight="1" x14ac:dyDescent="0.25"/>
    <row r="416" s="43" customFormat="1" ht="19.5" customHeight="1" x14ac:dyDescent="0.25"/>
    <row r="417" s="43" customFormat="1" ht="19.5" customHeight="1" x14ac:dyDescent="0.25"/>
    <row r="418" s="43" customFormat="1" ht="19.5" customHeight="1" x14ac:dyDescent="0.25"/>
    <row r="419" s="43" customFormat="1" ht="19.5" customHeight="1" x14ac:dyDescent="0.25"/>
    <row r="420" s="43" customFormat="1" ht="19.5" customHeight="1" x14ac:dyDescent="0.25"/>
    <row r="421" s="43" customFormat="1" ht="19.5" customHeight="1" x14ac:dyDescent="0.25"/>
    <row r="422" s="43" customFormat="1" ht="19.5" customHeight="1" x14ac:dyDescent="0.25"/>
    <row r="423" s="43" customFormat="1" ht="19.5" customHeight="1" x14ac:dyDescent="0.25"/>
    <row r="424" s="43" customFormat="1" ht="19.5" customHeight="1" x14ac:dyDescent="0.25"/>
    <row r="425" s="43" customFormat="1" ht="19.5" customHeight="1" x14ac:dyDescent="0.25"/>
    <row r="426" s="43" customFormat="1" ht="19.5" customHeight="1" x14ac:dyDescent="0.25"/>
    <row r="427" s="43" customFormat="1" ht="19.5" customHeight="1" x14ac:dyDescent="0.25"/>
    <row r="428" s="43" customFormat="1" ht="19.5" customHeight="1" x14ac:dyDescent="0.25"/>
    <row r="429" s="43" customFormat="1" ht="19.5" customHeight="1" x14ac:dyDescent="0.25"/>
    <row r="430" s="43" customFormat="1" ht="19.5" customHeight="1" x14ac:dyDescent="0.25"/>
    <row r="431" s="43" customFormat="1" ht="19.5" customHeight="1" x14ac:dyDescent="0.25"/>
    <row r="432" s="43" customFormat="1" ht="19.5" customHeight="1" x14ac:dyDescent="0.25"/>
    <row r="433" s="43" customFormat="1" ht="19.5" customHeight="1" x14ac:dyDescent="0.25"/>
    <row r="434" s="43" customFormat="1" ht="19.5" customHeight="1" x14ac:dyDescent="0.25"/>
    <row r="435" s="43" customFormat="1" ht="19.5" customHeight="1" x14ac:dyDescent="0.25"/>
    <row r="436" s="43" customFormat="1" ht="19.5" customHeight="1" x14ac:dyDescent="0.25"/>
    <row r="437" s="43" customFormat="1" ht="19.5" customHeight="1" x14ac:dyDescent="0.25"/>
    <row r="438" s="43" customFormat="1" ht="19.5" customHeight="1" x14ac:dyDescent="0.25"/>
    <row r="439" s="43" customFormat="1" ht="19.5" customHeight="1" x14ac:dyDescent="0.25"/>
    <row r="440" s="43" customFormat="1" ht="19.5" customHeight="1" x14ac:dyDescent="0.25"/>
    <row r="441" s="43" customFormat="1" ht="19.5" customHeight="1" x14ac:dyDescent="0.25"/>
    <row r="442" s="43" customFormat="1" ht="19.5" customHeight="1" x14ac:dyDescent="0.25"/>
    <row r="443" s="43" customFormat="1" ht="19.5" customHeight="1" x14ac:dyDescent="0.25"/>
    <row r="444" s="43" customFormat="1" ht="19.5" customHeight="1" x14ac:dyDescent="0.25"/>
    <row r="445" s="43" customFormat="1" ht="19.5" customHeight="1" x14ac:dyDescent="0.25"/>
    <row r="446" s="43" customFormat="1" ht="19.5" customHeight="1" x14ac:dyDescent="0.25"/>
    <row r="447" s="43" customFormat="1" ht="19.5" customHeight="1" x14ac:dyDescent="0.25"/>
    <row r="448" s="43" customFormat="1" ht="19.5" customHeight="1" x14ac:dyDescent="0.25"/>
    <row r="449" s="43" customFormat="1" ht="19.5" customHeight="1" x14ac:dyDescent="0.25"/>
    <row r="450" s="43" customFormat="1" ht="19.5" customHeight="1" x14ac:dyDescent="0.25"/>
    <row r="451" s="43" customFormat="1" ht="19.5" customHeight="1" x14ac:dyDescent="0.25"/>
    <row r="452" s="43" customFormat="1" ht="19.5" customHeight="1" x14ac:dyDescent="0.25"/>
    <row r="453" s="43" customFormat="1" ht="19.5" customHeight="1" x14ac:dyDescent="0.25"/>
    <row r="454" s="43" customFormat="1" ht="19.5" customHeight="1" x14ac:dyDescent="0.25"/>
    <row r="455" s="43" customFormat="1" ht="19.5" customHeight="1" x14ac:dyDescent="0.25"/>
    <row r="456" s="43" customFormat="1" ht="19.5" customHeight="1" x14ac:dyDescent="0.25"/>
    <row r="457" s="43" customFormat="1" ht="19.5" customHeight="1" x14ac:dyDescent="0.25"/>
    <row r="458" s="43" customFormat="1" ht="19.5" customHeight="1" x14ac:dyDescent="0.25"/>
    <row r="459" s="43" customFormat="1" ht="19.5" customHeight="1" x14ac:dyDescent="0.25"/>
    <row r="460" s="43" customFormat="1" ht="19.5" customHeight="1" x14ac:dyDescent="0.25"/>
    <row r="461" s="43" customFormat="1" ht="19.5" customHeight="1" x14ac:dyDescent="0.25"/>
    <row r="462" s="43" customFormat="1" ht="19.5" customHeight="1" x14ac:dyDescent="0.25"/>
    <row r="463" s="43" customFormat="1" ht="19.5" customHeight="1" x14ac:dyDescent="0.25"/>
    <row r="464" s="43" customFormat="1" ht="19.5" customHeight="1" x14ac:dyDescent="0.25"/>
    <row r="465" s="43" customFormat="1" ht="19.5" customHeight="1" x14ac:dyDescent="0.25"/>
    <row r="466" s="43" customFormat="1" ht="19.5" customHeight="1" x14ac:dyDescent="0.25"/>
    <row r="467" s="43" customFormat="1" ht="19.5" customHeight="1" x14ac:dyDescent="0.25"/>
    <row r="468" s="43" customFormat="1" ht="19.5" customHeight="1" x14ac:dyDescent="0.25"/>
    <row r="469" s="43" customFormat="1" ht="19.5" customHeight="1" x14ac:dyDescent="0.25"/>
    <row r="470" s="43" customFormat="1" ht="19.5" customHeight="1" x14ac:dyDescent="0.25"/>
    <row r="471" s="43" customFormat="1" ht="19.5" customHeight="1" x14ac:dyDescent="0.25"/>
    <row r="472" s="43" customFormat="1" ht="19.5" customHeight="1" x14ac:dyDescent="0.25"/>
    <row r="473" s="43" customFormat="1" ht="19.5" customHeight="1" x14ac:dyDescent="0.25"/>
    <row r="474" s="43" customFormat="1" ht="19.5" customHeight="1" x14ac:dyDescent="0.25"/>
    <row r="475" s="43" customFormat="1" ht="19.5" customHeight="1" x14ac:dyDescent="0.25"/>
    <row r="476" s="43" customFormat="1" ht="19.5" customHeight="1" x14ac:dyDescent="0.25"/>
    <row r="477" s="43" customFormat="1" ht="19.5" customHeight="1" x14ac:dyDescent="0.25"/>
    <row r="478" s="43" customFormat="1" ht="19.5" customHeight="1" x14ac:dyDescent="0.25"/>
    <row r="479" s="43" customFormat="1" ht="19.5" customHeight="1" x14ac:dyDescent="0.25"/>
    <row r="480" s="43" customFormat="1" ht="19.5" customHeight="1" x14ac:dyDescent="0.25"/>
    <row r="481" s="43" customFormat="1" ht="19.5" customHeight="1" x14ac:dyDescent="0.25"/>
    <row r="482" s="43" customFormat="1" ht="19.5" customHeight="1" x14ac:dyDescent="0.25"/>
    <row r="483" s="43" customFormat="1" ht="19.5" customHeight="1" x14ac:dyDescent="0.25"/>
    <row r="484" s="43" customFormat="1" ht="19.5" customHeight="1" x14ac:dyDescent="0.25"/>
    <row r="485" s="43" customFormat="1" ht="19.5" customHeight="1" x14ac:dyDescent="0.25"/>
    <row r="486" s="43" customFormat="1" ht="19.5" customHeight="1" x14ac:dyDescent="0.25"/>
    <row r="487" s="43" customFormat="1" ht="19.5" customHeight="1" x14ac:dyDescent="0.25"/>
    <row r="488" s="43" customFormat="1" ht="19.5" customHeight="1" x14ac:dyDescent="0.25"/>
    <row r="489" s="43" customFormat="1" ht="19.5" customHeight="1" x14ac:dyDescent="0.25"/>
    <row r="490" s="43" customFormat="1" ht="19.5" customHeight="1" x14ac:dyDescent="0.25"/>
    <row r="491" s="43" customFormat="1" ht="19.5" customHeight="1" x14ac:dyDescent="0.25"/>
    <row r="492" s="43" customFormat="1" ht="19.5" customHeight="1" x14ac:dyDescent="0.25"/>
    <row r="493" s="43" customFormat="1" ht="19.5" customHeight="1" x14ac:dyDescent="0.25"/>
    <row r="494" s="43" customFormat="1" ht="19.5" customHeight="1" x14ac:dyDescent="0.25"/>
    <row r="495" s="43" customFormat="1" ht="19.5" customHeight="1" x14ac:dyDescent="0.25"/>
    <row r="496" s="43" customFormat="1" ht="19.5" customHeight="1" x14ac:dyDescent="0.25"/>
    <row r="497" s="43" customFormat="1" ht="19.5" customHeight="1" x14ac:dyDescent="0.25"/>
    <row r="498" s="43" customFormat="1" ht="19.5" customHeight="1" x14ac:dyDescent="0.25"/>
    <row r="499" s="43" customFormat="1" ht="19.5" customHeight="1" x14ac:dyDescent="0.25"/>
    <row r="500" s="43" customFormat="1" ht="19.5" customHeight="1" x14ac:dyDescent="0.25"/>
    <row r="501" s="43" customFormat="1" ht="19.5" customHeight="1" x14ac:dyDescent="0.25"/>
    <row r="502" s="43" customFormat="1" ht="19.5" customHeight="1" x14ac:dyDescent="0.25"/>
    <row r="503" s="43" customFormat="1" ht="19.5" customHeight="1" x14ac:dyDescent="0.25"/>
    <row r="504" s="43" customFormat="1" ht="19.5" customHeight="1" x14ac:dyDescent="0.25"/>
    <row r="505" s="43" customFormat="1" ht="19.5" customHeight="1" x14ac:dyDescent="0.25"/>
    <row r="506" s="43" customFormat="1" ht="19.5" customHeight="1" x14ac:dyDescent="0.25"/>
    <row r="507" s="43" customFormat="1" ht="19.5" customHeight="1" x14ac:dyDescent="0.25"/>
    <row r="508" s="43" customFormat="1" ht="19.5" customHeight="1" x14ac:dyDescent="0.25"/>
    <row r="509" s="43" customFormat="1" ht="19.5" customHeight="1" x14ac:dyDescent="0.25"/>
    <row r="510" s="43" customFormat="1" ht="19.5" customHeight="1" x14ac:dyDescent="0.25"/>
    <row r="511" s="43" customFormat="1" ht="19.5" customHeight="1" x14ac:dyDescent="0.25"/>
    <row r="512" s="43" customFormat="1" ht="19.5" customHeight="1" x14ac:dyDescent="0.25"/>
    <row r="513" s="43" customFormat="1" ht="19.5" customHeight="1" x14ac:dyDescent="0.25"/>
    <row r="514" s="43" customFormat="1" ht="19.5" customHeight="1" x14ac:dyDescent="0.25"/>
    <row r="515" s="43" customFormat="1" ht="19.5" customHeight="1" x14ac:dyDescent="0.25"/>
    <row r="516" s="43" customFormat="1" ht="19.5" customHeight="1" x14ac:dyDescent="0.25"/>
    <row r="517" s="43" customFormat="1" ht="19.5" customHeight="1" x14ac:dyDescent="0.25"/>
    <row r="518" s="43" customFormat="1" ht="19.5" customHeight="1" x14ac:dyDescent="0.25"/>
    <row r="519" s="43" customFormat="1" ht="19.5" customHeight="1" x14ac:dyDescent="0.25"/>
    <row r="520" s="43" customFormat="1" ht="19.5" customHeight="1" x14ac:dyDescent="0.25"/>
    <row r="521" s="43" customFormat="1" ht="19.5" customHeight="1" x14ac:dyDescent="0.25"/>
    <row r="522" s="43" customFormat="1" ht="19.5" customHeight="1" x14ac:dyDescent="0.25"/>
    <row r="523" s="43" customFormat="1" ht="19.5" customHeight="1" x14ac:dyDescent="0.25"/>
    <row r="524" s="43" customFormat="1" ht="19.5" customHeight="1" x14ac:dyDescent="0.25"/>
    <row r="525" s="43" customFormat="1" ht="19.5" customHeight="1" x14ac:dyDescent="0.25"/>
    <row r="526" s="43" customFormat="1" ht="19.5" customHeight="1" x14ac:dyDescent="0.25"/>
    <row r="527" s="43" customFormat="1" ht="19.5" customHeight="1" x14ac:dyDescent="0.25"/>
    <row r="528" s="43" customFormat="1" ht="19.5" customHeight="1" x14ac:dyDescent="0.25"/>
  </sheetData>
  <sheetProtection selectLockedCells="1"/>
  <mergeCells count="196">
    <mergeCell ref="O21:Q21"/>
    <mergeCell ref="C63:L63"/>
    <mergeCell ref="C52:L52"/>
    <mergeCell ref="C54:L54"/>
    <mergeCell ref="C56:L56"/>
    <mergeCell ref="C57:L57"/>
    <mergeCell ref="C58:L58"/>
    <mergeCell ref="O51:Q51"/>
    <mergeCell ref="O52:Q52"/>
    <mergeCell ref="C42:L42"/>
    <mergeCell ref="C48:L48"/>
    <mergeCell ref="C49:L49"/>
    <mergeCell ref="C44:L44"/>
    <mergeCell ref="O54:Q54"/>
    <mergeCell ref="O56:Q56"/>
    <mergeCell ref="O57:Q57"/>
    <mergeCell ref="C40:L40"/>
    <mergeCell ref="C21:M21"/>
    <mergeCell ref="C41:L41"/>
    <mergeCell ref="O40:Q40"/>
    <mergeCell ref="C45:L45"/>
    <mergeCell ref="C46:L46"/>
    <mergeCell ref="C47:L47"/>
    <mergeCell ref="C59:L59"/>
    <mergeCell ref="O59:Q59"/>
    <mergeCell ref="O78:Q78"/>
    <mergeCell ref="O65:Q65"/>
    <mergeCell ref="O66:Q66"/>
    <mergeCell ref="O67:Q67"/>
    <mergeCell ref="O42:Q42"/>
    <mergeCell ref="O48:Q48"/>
    <mergeCell ref="O49:Q49"/>
    <mergeCell ref="O44:Q44"/>
    <mergeCell ref="O50:Q50"/>
    <mergeCell ref="O58:Q58"/>
    <mergeCell ref="O63:Q63"/>
    <mergeCell ref="O45:Q45"/>
    <mergeCell ref="O46:Q46"/>
    <mergeCell ref="O47:Q47"/>
    <mergeCell ref="O41:Q41"/>
    <mergeCell ref="B76:R76"/>
    <mergeCell ref="O68:Q68"/>
    <mergeCell ref="O69:Q69"/>
    <mergeCell ref="O70:Q70"/>
    <mergeCell ref="O71:Q71"/>
    <mergeCell ref="O72:Q72"/>
    <mergeCell ref="O74:Q74"/>
    <mergeCell ref="O153:Q153"/>
    <mergeCell ref="C118:P118"/>
    <mergeCell ref="O82:Q82"/>
    <mergeCell ref="O84:Q84"/>
    <mergeCell ref="O88:Q88"/>
    <mergeCell ref="O89:Q89"/>
    <mergeCell ref="O90:Q90"/>
    <mergeCell ref="O93:Q93"/>
    <mergeCell ref="O94:Q94"/>
    <mergeCell ref="O96:Q96"/>
    <mergeCell ref="O97:Q97"/>
    <mergeCell ref="O100:Q100"/>
    <mergeCell ref="O101:Q101"/>
    <mergeCell ref="O102:Q102"/>
    <mergeCell ref="O111:Q111"/>
    <mergeCell ref="O104:Q104"/>
    <mergeCell ref="O105:Q105"/>
    <mergeCell ref="O107:Q107"/>
    <mergeCell ref="O108:Q108"/>
    <mergeCell ref="B117:R117"/>
    <mergeCell ref="O109:Q109"/>
    <mergeCell ref="O144:Q144"/>
    <mergeCell ref="O145:Q145"/>
    <mergeCell ref="O146:Q146"/>
    <mergeCell ref="O147:Q147"/>
    <mergeCell ref="I123:K123"/>
    <mergeCell ref="L123:N123"/>
    <mergeCell ref="O139:Q139"/>
    <mergeCell ref="I128:K128"/>
    <mergeCell ref="L128:N128"/>
    <mergeCell ref="I129:K129"/>
    <mergeCell ref="L129:N129"/>
    <mergeCell ref="I130:K130"/>
    <mergeCell ref="L130:N130"/>
    <mergeCell ref="I132:K132"/>
    <mergeCell ref="L132:N132"/>
    <mergeCell ref="O128:Q128"/>
    <mergeCell ref="O129:Q129"/>
    <mergeCell ref="O130:Q130"/>
    <mergeCell ref="O132:Q132"/>
    <mergeCell ref="O149:Q149"/>
    <mergeCell ref="O150:Q150"/>
    <mergeCell ref="O151:Q151"/>
    <mergeCell ref="O152:Q152"/>
    <mergeCell ref="O140:Q140"/>
    <mergeCell ref="O141:Q141"/>
    <mergeCell ref="O142:Q142"/>
    <mergeCell ref="O143:Q143"/>
    <mergeCell ref="O148:Q148"/>
    <mergeCell ref="B2:R2"/>
    <mergeCell ref="O14:P15"/>
    <mergeCell ref="C18:L18"/>
    <mergeCell ref="O18:Q18"/>
    <mergeCell ref="B3:R3"/>
    <mergeCell ref="C10:J10"/>
    <mergeCell ref="R14:R15"/>
    <mergeCell ref="C14:L15"/>
    <mergeCell ref="Q14:Q15"/>
    <mergeCell ref="C4:Q4"/>
    <mergeCell ref="C5:Q5"/>
    <mergeCell ref="C6:Q6"/>
    <mergeCell ref="L10:M10"/>
    <mergeCell ref="C37:L37"/>
    <mergeCell ref="C38:L38"/>
    <mergeCell ref="C39:L39"/>
    <mergeCell ref="O24:Q24"/>
    <mergeCell ref="C29:P29"/>
    <mergeCell ref="C30:P30"/>
    <mergeCell ref="O34:Q34"/>
    <mergeCell ref="O35:Q35"/>
    <mergeCell ref="B32:R32"/>
    <mergeCell ref="H24:I24"/>
    <mergeCell ref="H25:I25"/>
    <mergeCell ref="B26:R26"/>
    <mergeCell ref="C34:L34"/>
    <mergeCell ref="C35:L35"/>
    <mergeCell ref="O37:Q37"/>
    <mergeCell ref="O38:Q38"/>
    <mergeCell ref="O39:Q39"/>
    <mergeCell ref="O134:Q134"/>
    <mergeCell ref="O91:Q91"/>
    <mergeCell ref="O98:Q98"/>
    <mergeCell ref="I126:K126"/>
    <mergeCell ref="L126:N126"/>
    <mergeCell ref="I127:K127"/>
    <mergeCell ref="L127:N127"/>
    <mergeCell ref="C50:L50"/>
    <mergeCell ref="C51:L51"/>
    <mergeCell ref="O110:Q110"/>
    <mergeCell ref="C120:P120"/>
    <mergeCell ref="C121:P121"/>
    <mergeCell ref="O112:Q112"/>
    <mergeCell ref="O113:Q113"/>
    <mergeCell ref="O115:Q115"/>
    <mergeCell ref="O123:Q123"/>
    <mergeCell ref="L124:N124"/>
    <mergeCell ref="I124:K124"/>
    <mergeCell ref="O79:Q79"/>
    <mergeCell ref="O80:Q80"/>
    <mergeCell ref="O81:Q81"/>
    <mergeCell ref="C70:L70"/>
    <mergeCell ref="C71:L71"/>
    <mergeCell ref="O106:Q106"/>
    <mergeCell ref="O137:Q137"/>
    <mergeCell ref="O138:Q138"/>
    <mergeCell ref="O126:Q126"/>
    <mergeCell ref="O127:Q127"/>
    <mergeCell ref="O124:Q124"/>
    <mergeCell ref="C129:D129"/>
    <mergeCell ref="C132:D132"/>
    <mergeCell ref="C133:D133"/>
    <mergeCell ref="C134:D134"/>
    <mergeCell ref="C126:D126"/>
    <mergeCell ref="C125:D125"/>
    <mergeCell ref="C127:D127"/>
    <mergeCell ref="C128:D128"/>
    <mergeCell ref="C130:F130"/>
    <mergeCell ref="C131:F131"/>
    <mergeCell ref="I131:K131"/>
    <mergeCell ref="L131:N131"/>
    <mergeCell ref="O131:Q131"/>
    <mergeCell ref="D124:G124"/>
    <mergeCell ref="I133:K133"/>
    <mergeCell ref="L133:N133"/>
    <mergeCell ref="O133:Q133"/>
    <mergeCell ref="I134:K134"/>
    <mergeCell ref="L134:N134"/>
    <mergeCell ref="C85:L85"/>
    <mergeCell ref="O85:Q85"/>
    <mergeCell ref="C86:L86"/>
    <mergeCell ref="O86:Q86"/>
    <mergeCell ref="C87:L87"/>
    <mergeCell ref="O87:Q87"/>
    <mergeCell ref="O92:Q92"/>
    <mergeCell ref="O99:Q99"/>
    <mergeCell ref="O60:Q60"/>
    <mergeCell ref="C61:L61"/>
    <mergeCell ref="O61:Q61"/>
    <mergeCell ref="C62:L62"/>
    <mergeCell ref="O62:Q62"/>
    <mergeCell ref="C60:M60"/>
    <mergeCell ref="C72:L72"/>
    <mergeCell ref="C64:L64"/>
    <mergeCell ref="C65:L65"/>
    <mergeCell ref="C66:L66"/>
    <mergeCell ref="C68:L68"/>
    <mergeCell ref="C67:L67"/>
    <mergeCell ref="C69:L69"/>
    <mergeCell ref="O64:Q64"/>
  </mergeCells>
  <dataValidations disablePrompts="1" count="1">
    <dataValidation type="list" allowBlank="1" showInputMessage="1" showErrorMessage="1" sqref="T34:T41 T56:T57 T78:T80 T104:T108 T124:U124 T110:T112 T126:U130 T132:U132 T137:T142 T152 T62:T70 T44 T48:T53 T59:T60 T82 T84 T88:T93 T96:T100 T145:T149" xr:uid="{00000000-0002-0000-0200-000000000000}">
      <formula1>AccountCategories</formula1>
    </dataValidation>
  </dataValidations>
  <pageMargins left="0.7" right="0.7" top="0.75" bottom="0.75" header="0.3" footer="0.3"/>
  <pageSetup scale="63" orientation="portrait" r:id="rId1"/>
  <rowBreaks count="1" manualBreakCount="1">
    <brk id="116" max="15" man="1"/>
  </rowBreaks>
  <ignoredErrors>
    <ignoredError sqref="B22:R23 D148:M148 B151:R151 B149:N150 O150:R150 B138:R144 B137 D137:R137 B94:N95 P95:R95 B145:N146 B100 B21:N21 R21 B26:R26 B25:O25 Q25:R25 B24:N24 R24 B48:N48 B41:N41 B49:N49 B68:N68 B50:N50 B51:N51 B52:N52 R48:R52 B42 D42:R42 B54:N54 O54:R54 B35:N35 B34:N34 B37:N37 B38:N38 B39:N39 B40:N40 R37:R41 O47 D56:N56 O61 B56:B58 D57:N57 D58:R58 D69:N69 B88:N88 B74:N74 R74 D70:N70 B69:B72 D71:N71 D72:N72 R71:R72 B75:R82 B93 R93:R94 R88:R90 O90:Q90 O93:Q93 O88:Q88 O94:Q94 O89:Q89 O87:Q87 D93:N93 B102:R102 B101:N101 O101:R101 B96:B97 D96:R96 D97:R97 D100:R100 B112:R112 B103 E103:R103 B104:R107 B116:R117 O115:R115 B115 O113:R113 B110:R110 B109:N109 O109:R109 B125:R130 B124 H124:R124 B147:B148 D147:N147 R145:R149 D115:N115 B153:R153 B152 D152:R152 B28:R29 B27 D27:R27 B31:R33 B30 D30:R30 R34:R35 R56 R57 B63:N63 R63 B64:N64 R64 B65:N65 R65 B66:N66 R66 B67:N67 R67 R68 R69 R70 O71:Q74 B89:B90 D89:N90 B108 D108:R108 D113:N113 B113 B119:R120 B118 D118:R118 B122:R123 B121 D121:R121 B132:R136 B131:N131 P131:R131" unlockedFormula="1"/>
    <ignoredError sqref="O131" formula="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5" r:id="rId4" name="Option Button 17">
              <controlPr defaultSize="0" autoFill="0" autoLine="0" autoPict="0">
                <anchor moveWithCells="1">
                  <from>
                    <xdr:col>2</xdr:col>
                    <xdr:colOff>333375</xdr:colOff>
                    <xdr:row>23</xdr:row>
                    <xdr:rowOff>38100</xdr:rowOff>
                  </from>
                  <to>
                    <xdr:col>2</xdr:col>
                    <xdr:colOff>552450</xdr:colOff>
                    <xdr:row>23</xdr:row>
                    <xdr:rowOff>238125</xdr:rowOff>
                  </to>
                </anchor>
              </controlPr>
            </control>
          </mc:Choice>
        </mc:AlternateContent>
        <mc:AlternateContent xmlns:mc="http://schemas.openxmlformats.org/markup-compatibility/2006">
          <mc:Choice Requires="x14">
            <control shapeId="2066" r:id="rId5" name="Option Button 18">
              <controlPr defaultSize="0" autoFill="0" autoLine="0" autoPict="0">
                <anchor moveWithCells="1">
                  <from>
                    <xdr:col>2</xdr:col>
                    <xdr:colOff>333375</xdr:colOff>
                    <xdr:row>24</xdr:row>
                    <xdr:rowOff>38100</xdr:rowOff>
                  </from>
                  <to>
                    <xdr:col>2</xdr:col>
                    <xdr:colOff>552450</xdr:colOff>
                    <xdr:row>24</xdr:row>
                    <xdr:rowOff>238125</xdr:rowOff>
                  </to>
                </anchor>
              </controlPr>
            </control>
          </mc:Choice>
        </mc:AlternateContent>
        <mc:AlternateContent xmlns:mc="http://schemas.openxmlformats.org/markup-compatibility/2006">
          <mc:Choice Requires="x14">
            <control shapeId="2067" r:id="rId6" name="Option Button 19">
              <controlPr defaultSize="0" autoFill="0" autoLine="0" autoPict="0">
                <anchor moveWithCells="1">
                  <from>
                    <xdr:col>6</xdr:col>
                    <xdr:colOff>495300</xdr:colOff>
                    <xdr:row>23</xdr:row>
                    <xdr:rowOff>38100</xdr:rowOff>
                  </from>
                  <to>
                    <xdr:col>7</xdr:col>
                    <xdr:colOff>190500</xdr:colOff>
                    <xdr:row>23</xdr:row>
                    <xdr:rowOff>238125</xdr:rowOff>
                  </to>
                </anchor>
              </controlPr>
            </control>
          </mc:Choice>
        </mc:AlternateContent>
        <mc:AlternateContent xmlns:mc="http://schemas.openxmlformats.org/markup-compatibility/2006">
          <mc:Choice Requires="x14">
            <control shapeId="2068" r:id="rId7" name="Option Button 20">
              <controlPr defaultSize="0" autoFill="0" autoLine="0" autoPict="0">
                <anchor moveWithCells="1">
                  <from>
                    <xdr:col>6</xdr:col>
                    <xdr:colOff>495300</xdr:colOff>
                    <xdr:row>24</xdr:row>
                    <xdr:rowOff>38100</xdr:rowOff>
                  </from>
                  <to>
                    <xdr:col>7</xdr:col>
                    <xdr:colOff>190500</xdr:colOff>
                    <xdr:row>24</xdr:row>
                    <xdr:rowOff>238125</xdr:rowOff>
                  </to>
                </anchor>
              </controlPr>
            </control>
          </mc:Choice>
        </mc:AlternateContent>
        <mc:AlternateContent xmlns:mc="http://schemas.openxmlformats.org/markup-compatibility/2006">
          <mc:Choice Requires="x14">
            <control shapeId="2069" r:id="rId8" name="Option Button 21">
              <controlPr defaultSize="0" autoFill="0" autoLine="0" autoPict="0">
                <anchor moveWithCells="1">
                  <from>
                    <xdr:col>9</xdr:col>
                    <xdr:colOff>333375</xdr:colOff>
                    <xdr:row>23</xdr:row>
                    <xdr:rowOff>38100</xdr:rowOff>
                  </from>
                  <to>
                    <xdr:col>10</xdr:col>
                    <xdr:colOff>28575</xdr:colOff>
                    <xdr:row>23</xdr:row>
                    <xdr:rowOff>238125</xdr:rowOff>
                  </to>
                </anchor>
              </controlPr>
            </control>
          </mc:Choice>
        </mc:AlternateContent>
        <mc:AlternateContent xmlns:mc="http://schemas.openxmlformats.org/markup-compatibility/2006">
          <mc:Choice Requires="x14">
            <control shapeId="2070" r:id="rId9" name="Option Button 22">
              <controlPr defaultSize="0" autoFill="0" autoLine="0" autoPict="0">
                <anchor moveWithCells="1">
                  <from>
                    <xdr:col>14</xdr:col>
                    <xdr:colOff>85725</xdr:colOff>
                    <xdr:row>11</xdr:row>
                    <xdr:rowOff>57150</xdr:rowOff>
                  </from>
                  <to>
                    <xdr:col>14</xdr:col>
                    <xdr:colOff>266700</xdr:colOff>
                    <xdr:row>11</xdr:row>
                    <xdr:rowOff>238125</xdr:rowOff>
                  </to>
                </anchor>
              </controlPr>
            </control>
          </mc:Choice>
        </mc:AlternateContent>
        <mc:AlternateContent xmlns:mc="http://schemas.openxmlformats.org/markup-compatibility/2006">
          <mc:Choice Requires="x14">
            <control shapeId="2071" r:id="rId10" name="Option Button 23">
              <controlPr defaultSize="0" autoFill="0" autoLine="0" autoPict="0">
                <anchor moveWithCells="1">
                  <from>
                    <xdr:col>15</xdr:col>
                    <xdr:colOff>333375</xdr:colOff>
                    <xdr:row>11</xdr:row>
                    <xdr:rowOff>57150</xdr:rowOff>
                  </from>
                  <to>
                    <xdr:col>15</xdr:col>
                    <xdr:colOff>514350</xdr:colOff>
                    <xdr:row>11</xdr:row>
                    <xdr:rowOff>238125</xdr:rowOff>
                  </to>
                </anchor>
              </controlPr>
            </control>
          </mc:Choice>
        </mc:AlternateContent>
        <mc:AlternateContent xmlns:mc="http://schemas.openxmlformats.org/markup-compatibility/2006">
          <mc:Choice Requires="x14">
            <control shapeId="2074" r:id="rId11" name="Group Box 26">
              <controlPr defaultSize="0" autoFill="0" autoPict="0">
                <anchor moveWithCells="1">
                  <from>
                    <xdr:col>13</xdr:col>
                    <xdr:colOff>419100</xdr:colOff>
                    <xdr:row>10</xdr:row>
                    <xdr:rowOff>85725</xdr:rowOff>
                  </from>
                  <to>
                    <xdr:col>17</xdr:col>
                    <xdr:colOff>47625</xdr:colOff>
                    <xdr:row>12</xdr:row>
                    <xdr:rowOff>47625</xdr:rowOff>
                  </to>
                </anchor>
              </controlPr>
            </control>
          </mc:Choice>
        </mc:AlternateContent>
        <mc:AlternateContent xmlns:mc="http://schemas.openxmlformats.org/markup-compatibility/2006">
          <mc:Choice Requires="x14">
            <control shapeId="2075" r:id="rId12" name="Group Box 27">
              <controlPr defaultSize="0" autoFill="0" autoPict="0">
                <anchor moveWithCells="1">
                  <from>
                    <xdr:col>2</xdr:col>
                    <xdr:colOff>209550</xdr:colOff>
                    <xdr:row>22</xdr:row>
                    <xdr:rowOff>180975</xdr:rowOff>
                  </from>
                  <to>
                    <xdr:col>13</xdr:col>
                    <xdr:colOff>142875</xdr:colOff>
                    <xdr:row>25</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HD2"/>
  <sheetViews>
    <sheetView topLeftCell="GI1" workbookViewId="0">
      <selection activeCell="GP1" sqref="GP1:GP1048576"/>
    </sheetView>
  </sheetViews>
  <sheetFormatPr defaultRowHeight="15" x14ac:dyDescent="0.25"/>
  <cols>
    <col min="104" max="104" width="9.7109375" bestFit="1" customWidth="1"/>
    <col min="116" max="116" width="9.7109375" bestFit="1" customWidth="1"/>
    <col min="134" max="134" width="9.7109375" bestFit="1" customWidth="1"/>
    <col min="137" max="137" width="9.7109375" bestFit="1" customWidth="1"/>
    <col min="143" max="143" width="9.7109375" bestFit="1" customWidth="1"/>
  </cols>
  <sheetData>
    <row r="1" spans="1:212" s="4" customFormat="1" x14ac:dyDescent="0.25">
      <c r="A1" s="4">
        <v>1</v>
      </c>
      <c r="B1" s="4">
        <v>2</v>
      </c>
      <c r="C1" s="4">
        <v>3</v>
      </c>
      <c r="D1" s="4">
        <v>4</v>
      </c>
      <c r="E1" s="4">
        <v>5</v>
      </c>
      <c r="F1" s="4">
        <v>8</v>
      </c>
      <c r="G1" s="4">
        <v>11</v>
      </c>
      <c r="H1" s="4">
        <v>14</v>
      </c>
      <c r="I1" s="4">
        <v>15</v>
      </c>
      <c r="J1" s="4">
        <v>16</v>
      </c>
      <c r="K1" s="4">
        <v>17</v>
      </c>
      <c r="L1" s="4">
        <v>20</v>
      </c>
      <c r="M1" s="4">
        <v>22</v>
      </c>
      <c r="N1" s="4">
        <v>23</v>
      </c>
      <c r="O1" s="4">
        <v>24</v>
      </c>
      <c r="P1" s="4">
        <v>26</v>
      </c>
      <c r="Q1" s="4">
        <v>27</v>
      </c>
      <c r="R1" s="4">
        <v>28</v>
      </c>
      <c r="S1" s="4">
        <v>29</v>
      </c>
      <c r="T1" s="4">
        <v>39</v>
      </c>
      <c r="U1" s="4">
        <v>41</v>
      </c>
      <c r="V1" s="4">
        <v>44</v>
      </c>
      <c r="W1" s="4">
        <v>45</v>
      </c>
      <c r="X1" s="4">
        <v>46</v>
      </c>
      <c r="Y1" s="4">
        <v>47</v>
      </c>
      <c r="Z1" s="4">
        <v>48</v>
      </c>
      <c r="AA1" s="4">
        <v>49</v>
      </c>
      <c r="AB1" s="4">
        <v>50</v>
      </c>
      <c r="AC1" s="4">
        <v>51</v>
      </c>
      <c r="AD1" s="4">
        <v>52</v>
      </c>
      <c r="AE1" s="4">
        <v>53</v>
      </c>
      <c r="AF1" s="4">
        <v>54</v>
      </c>
      <c r="AG1" s="4">
        <v>55</v>
      </c>
      <c r="AH1" s="4">
        <v>56</v>
      </c>
      <c r="AI1" s="4">
        <v>57</v>
      </c>
      <c r="AJ1" s="4">
        <v>58</v>
      </c>
      <c r="AK1" s="4">
        <v>59</v>
      </c>
      <c r="AL1" s="4">
        <v>60</v>
      </c>
      <c r="AM1" s="4">
        <v>61</v>
      </c>
      <c r="AN1" s="4">
        <v>62</v>
      </c>
      <c r="AO1" s="4">
        <v>63</v>
      </c>
      <c r="AP1" s="4">
        <v>64</v>
      </c>
      <c r="AQ1" s="4">
        <v>65</v>
      </c>
      <c r="AR1" s="4">
        <v>66</v>
      </c>
      <c r="AS1" s="4">
        <v>67</v>
      </c>
      <c r="AT1" s="4">
        <v>68</v>
      </c>
      <c r="AU1" s="4">
        <v>69</v>
      </c>
      <c r="AV1" s="4">
        <v>70</v>
      </c>
      <c r="AW1" s="4">
        <v>71</v>
      </c>
      <c r="AX1" s="4">
        <v>72</v>
      </c>
      <c r="AY1" s="4">
        <v>73</v>
      </c>
      <c r="AZ1" s="4">
        <v>74</v>
      </c>
      <c r="BA1" s="4">
        <v>75</v>
      </c>
      <c r="BB1" s="4">
        <v>76</v>
      </c>
      <c r="BC1" s="4">
        <v>77</v>
      </c>
      <c r="BD1" s="4">
        <v>78</v>
      </c>
      <c r="BE1" s="4">
        <v>79</v>
      </c>
      <c r="BF1" s="4">
        <v>80</v>
      </c>
      <c r="BG1" s="4">
        <v>81</v>
      </c>
      <c r="BH1" s="4">
        <v>82</v>
      </c>
      <c r="BI1" s="4">
        <v>83</v>
      </c>
      <c r="BJ1" s="4">
        <v>84</v>
      </c>
      <c r="BK1" s="4">
        <v>85</v>
      </c>
      <c r="BL1" s="4">
        <v>86</v>
      </c>
      <c r="BM1" s="4">
        <v>87</v>
      </c>
      <c r="BN1" s="4">
        <v>88</v>
      </c>
      <c r="BO1" s="4">
        <v>89</v>
      </c>
      <c r="BP1" s="4">
        <v>90</v>
      </c>
      <c r="BQ1" s="4">
        <v>91</v>
      </c>
      <c r="BR1" s="4">
        <v>92</v>
      </c>
      <c r="BS1" s="4">
        <v>93</v>
      </c>
      <c r="BT1" s="4">
        <v>94</v>
      </c>
      <c r="BU1" s="4">
        <v>95</v>
      </c>
      <c r="BV1" s="4">
        <v>96</v>
      </c>
      <c r="BW1" s="4">
        <v>97</v>
      </c>
      <c r="BX1" s="4">
        <v>98</v>
      </c>
      <c r="BY1" s="4">
        <v>99</v>
      </c>
      <c r="BZ1" s="4">
        <v>100</v>
      </c>
      <c r="CA1" s="4">
        <v>101</v>
      </c>
      <c r="CB1" s="4">
        <v>102</v>
      </c>
      <c r="CC1" s="4">
        <v>103</v>
      </c>
      <c r="CD1" s="4">
        <v>242</v>
      </c>
      <c r="CE1" s="4">
        <v>243</v>
      </c>
      <c r="CF1" s="4">
        <v>244</v>
      </c>
      <c r="CG1" s="4">
        <v>246</v>
      </c>
      <c r="CH1" s="4">
        <v>247</v>
      </c>
      <c r="CI1" s="4">
        <v>248</v>
      </c>
      <c r="CJ1" s="4">
        <v>253</v>
      </c>
      <c r="CK1" s="4">
        <v>254</v>
      </c>
      <c r="CL1" s="4">
        <v>255</v>
      </c>
      <c r="CM1" s="4">
        <v>256</v>
      </c>
      <c r="CN1" s="4">
        <v>257</v>
      </c>
      <c r="CO1" s="4">
        <v>258</v>
      </c>
      <c r="CP1" s="4">
        <v>259</v>
      </c>
      <c r="CQ1" s="4">
        <v>260</v>
      </c>
      <c r="CR1" s="4">
        <v>261</v>
      </c>
      <c r="CS1" s="4">
        <v>262</v>
      </c>
      <c r="CT1" s="4">
        <v>263</v>
      </c>
      <c r="CU1" s="4">
        <v>264</v>
      </c>
      <c r="CV1" s="4">
        <v>265</v>
      </c>
      <c r="CW1" s="4">
        <v>266</v>
      </c>
      <c r="CX1" s="4">
        <v>267</v>
      </c>
      <c r="CY1" s="4">
        <v>268</v>
      </c>
      <c r="CZ1" s="4">
        <v>269</v>
      </c>
      <c r="DA1" s="4">
        <v>270</v>
      </c>
      <c r="DB1" s="4">
        <v>271</v>
      </c>
      <c r="DC1" s="4">
        <v>272</v>
      </c>
      <c r="DD1" s="4">
        <v>273</v>
      </c>
      <c r="DE1" s="4">
        <v>274</v>
      </c>
      <c r="DF1" s="4">
        <v>275</v>
      </c>
      <c r="DG1" s="4">
        <v>601</v>
      </c>
      <c r="DH1" s="4">
        <v>276</v>
      </c>
      <c r="DI1" s="4">
        <v>277</v>
      </c>
      <c r="DJ1" s="4">
        <v>278</v>
      </c>
      <c r="DK1" s="4">
        <v>280</v>
      </c>
      <c r="DL1" s="4">
        <v>281</v>
      </c>
      <c r="DM1" s="4">
        <v>282</v>
      </c>
      <c r="DN1" s="4">
        <v>283</v>
      </c>
      <c r="DO1" s="4">
        <v>284</v>
      </c>
      <c r="DP1" s="4">
        <v>285</v>
      </c>
      <c r="DQ1" s="4">
        <v>286</v>
      </c>
      <c r="DR1" s="4">
        <v>287</v>
      </c>
      <c r="DS1" s="4">
        <v>288</v>
      </c>
      <c r="DT1" s="4">
        <v>289</v>
      </c>
      <c r="DU1" s="4">
        <v>290</v>
      </c>
      <c r="DV1" s="4">
        <v>291</v>
      </c>
      <c r="DW1" s="4">
        <v>292</v>
      </c>
      <c r="DX1" s="4">
        <v>293</v>
      </c>
      <c r="DY1" s="4">
        <v>294</v>
      </c>
      <c r="DZ1" s="4">
        <v>295</v>
      </c>
      <c r="EA1" s="4">
        <v>296</v>
      </c>
      <c r="EB1" s="4">
        <v>297</v>
      </c>
      <c r="EC1" s="4">
        <v>298</v>
      </c>
      <c r="ED1" s="4">
        <v>299</v>
      </c>
      <c r="EE1" s="4">
        <v>300</v>
      </c>
      <c r="EF1" s="4">
        <v>301</v>
      </c>
      <c r="EG1" s="4">
        <v>302</v>
      </c>
      <c r="EH1" s="4">
        <v>303</v>
      </c>
      <c r="EI1" s="4">
        <v>304</v>
      </c>
      <c r="EJ1" s="4">
        <v>305</v>
      </c>
      <c r="EK1" s="4">
        <v>307</v>
      </c>
      <c r="EL1" s="4">
        <v>308</v>
      </c>
      <c r="EM1" s="4">
        <v>309</v>
      </c>
      <c r="EN1" s="4">
        <v>310</v>
      </c>
      <c r="EO1" s="4">
        <v>312</v>
      </c>
      <c r="EP1" s="4">
        <v>313</v>
      </c>
      <c r="EQ1" s="4">
        <v>314</v>
      </c>
      <c r="ER1" s="4">
        <v>315</v>
      </c>
      <c r="ES1" s="4">
        <v>316</v>
      </c>
      <c r="ET1" s="4">
        <v>317</v>
      </c>
      <c r="EU1" s="4">
        <v>318</v>
      </c>
      <c r="EV1" s="4">
        <v>319</v>
      </c>
      <c r="EW1" s="4">
        <v>320</v>
      </c>
      <c r="EX1" s="4">
        <v>321</v>
      </c>
      <c r="EY1" s="4">
        <v>323</v>
      </c>
      <c r="EZ1" s="4">
        <v>324</v>
      </c>
      <c r="FA1" s="4">
        <v>325</v>
      </c>
      <c r="FB1" s="4">
        <v>326</v>
      </c>
      <c r="FC1" s="4">
        <v>327</v>
      </c>
      <c r="FD1" s="4">
        <v>328</v>
      </c>
      <c r="FE1" s="4">
        <v>329</v>
      </c>
      <c r="FF1" s="4">
        <v>330</v>
      </c>
      <c r="FG1" s="4">
        <v>331</v>
      </c>
      <c r="FH1" s="4">
        <v>332</v>
      </c>
      <c r="FI1" s="4">
        <v>334</v>
      </c>
      <c r="FJ1" s="4">
        <v>335</v>
      </c>
      <c r="FK1" s="4">
        <v>336</v>
      </c>
      <c r="FL1" s="4">
        <v>337</v>
      </c>
      <c r="FM1" s="4">
        <v>338</v>
      </c>
      <c r="FN1" s="4">
        <v>339</v>
      </c>
      <c r="FO1" s="4">
        <v>340</v>
      </c>
      <c r="FP1" s="4">
        <v>341</v>
      </c>
      <c r="FQ1" s="4">
        <v>342</v>
      </c>
      <c r="FR1" s="4">
        <v>343</v>
      </c>
      <c r="FS1" s="4">
        <v>344</v>
      </c>
      <c r="FT1" s="4">
        <v>345</v>
      </c>
      <c r="FU1" s="4">
        <v>346</v>
      </c>
      <c r="FV1" s="4">
        <v>347</v>
      </c>
      <c r="FW1" s="4">
        <v>348</v>
      </c>
      <c r="FX1" s="4">
        <v>349</v>
      </c>
      <c r="FY1" s="4">
        <v>350</v>
      </c>
      <c r="FZ1" s="4">
        <v>351</v>
      </c>
      <c r="GA1" s="4">
        <v>352</v>
      </c>
      <c r="GB1" s="4">
        <v>353</v>
      </c>
      <c r="GC1" s="4">
        <v>354</v>
      </c>
      <c r="GD1" s="4">
        <v>355</v>
      </c>
      <c r="GE1" s="4">
        <v>356</v>
      </c>
      <c r="GF1" s="4">
        <v>357</v>
      </c>
      <c r="GG1" s="4">
        <v>358</v>
      </c>
      <c r="GH1" s="4">
        <v>612</v>
      </c>
      <c r="GI1" s="4">
        <v>884</v>
      </c>
      <c r="GJ1" s="4">
        <v>885</v>
      </c>
      <c r="GK1" s="4">
        <v>886</v>
      </c>
      <c r="GL1" s="4">
        <v>887</v>
      </c>
      <c r="GM1" s="4">
        <v>888</v>
      </c>
      <c r="GN1" s="4">
        <v>609</v>
      </c>
      <c r="GO1" s="4">
        <v>889</v>
      </c>
      <c r="GP1" s="4">
        <v>605</v>
      </c>
      <c r="GQ1" s="4">
        <v>120</v>
      </c>
      <c r="GR1" s="4">
        <v>121</v>
      </c>
      <c r="GS1" s="4">
        <v>122</v>
      </c>
      <c r="GT1" s="4">
        <v>123</v>
      </c>
      <c r="GU1" s="4">
        <v>124</v>
      </c>
      <c r="GV1" s="4">
        <v>125</v>
      </c>
      <c r="GW1" s="4">
        <v>126</v>
      </c>
      <c r="GX1" s="4">
        <v>127</v>
      </c>
      <c r="GY1" s="4">
        <v>128</v>
      </c>
      <c r="GZ1" s="4">
        <v>129</v>
      </c>
      <c r="HA1" s="4">
        <v>130</v>
      </c>
      <c r="HB1" s="4">
        <v>131</v>
      </c>
      <c r="HC1" s="4">
        <v>132</v>
      </c>
      <c r="HD1" s="4">
        <v>133</v>
      </c>
    </row>
    <row r="2" spans="1:212" x14ac:dyDescent="0.25">
      <c r="A2">
        <v>0</v>
      </c>
      <c r="B2">
        <v>0</v>
      </c>
      <c r="K2" t="b">
        <v>1</v>
      </c>
      <c r="V2" s="4" t="str">
        <f>IF(ISBLANK('General Profile'!L59),"NULL",'General Profile'!L59)</f>
        <v>NULL</v>
      </c>
      <c r="W2" s="4" t="str">
        <f>IF(ISBLANK('General Profile'!L60),"NULL",'General Profile'!L60)</f>
        <v>NULL</v>
      </c>
      <c r="X2" s="4" t="str">
        <f>IF(ISBLANK('General Profile'!L61),"NULL",'General Profile'!L61)</f>
        <v>NULL</v>
      </c>
      <c r="Y2" s="4" t="str">
        <f>IF(ISBLANK('General Profile'!L62),"NULL",'General Profile'!L62)</f>
        <v>NULL</v>
      </c>
      <c r="Z2" s="4" t="str">
        <f>IF(ISBLANK('General Profile'!L64),"NULL",'General Profile'!L64)</f>
        <v>NULL</v>
      </c>
      <c r="AA2" s="4" t="str">
        <f>IF(ISBLANK('General Profile'!L65),"NULL",'General Profile'!L65)</f>
        <v>NULL</v>
      </c>
      <c r="AB2" s="4" t="str">
        <f>IF(ISBLANK('General Profile'!L67),"NULL",'General Profile'!L67)</f>
        <v>NULL</v>
      </c>
      <c r="AC2" s="4" t="str">
        <f>IF(ISBLANK('General Profile'!L68),"NULL",'General Profile'!L68)</f>
        <v>NULL</v>
      </c>
      <c r="AD2" s="4" t="str">
        <f>IF(ISBLANK('General Profile'!L69),"NULL",'General Profile'!L69)</f>
        <v>NULL</v>
      </c>
      <c r="AE2" s="4" t="str">
        <f>IF(ISBLANK('General Profile'!L70),"NULL",'General Profile'!L70)</f>
        <v>NULL</v>
      </c>
      <c r="AF2" s="4" t="str">
        <f>IF(ISBLANK('General Profile'!L71),"NULL",'General Profile'!L71)</f>
        <v>NULL</v>
      </c>
      <c r="AG2" s="4" t="str">
        <f>IF(ISBLANK('General Profile'!L73),"NULL",'General Profile'!L73)</f>
        <v>NULL</v>
      </c>
      <c r="AH2" s="4" t="str">
        <f>IF(ISBLANK('General Profile'!L74),"NULL",'General Profile'!L74)</f>
        <v>NULL</v>
      </c>
      <c r="AI2" s="4" t="str">
        <f>IF(ISBLANK('General Profile'!L75),"NULL",'General Profile'!L75)</f>
        <v>NULL</v>
      </c>
      <c r="AJ2" s="4" t="str">
        <f>IF(ISBLANK('General Profile'!L76),"NULL",'General Profile'!L76)</f>
        <v>NULL</v>
      </c>
      <c r="AK2" s="4" t="str">
        <f>IF(ISBLANK('General Profile'!L77),"NULL",'General Profile'!L77)</f>
        <v>NULL</v>
      </c>
      <c r="AL2" s="4" t="str">
        <f>IF(ISBLANK('General Profile'!L78),"NULL",'General Profile'!L78)</f>
        <v>NULL</v>
      </c>
      <c r="AM2" s="4" t="str">
        <f>IF(ISBLANK('General Profile'!L79),"NULL",'General Profile'!L79)</f>
        <v>NULL</v>
      </c>
      <c r="AN2" s="4" t="str">
        <f>IF(ISBLANK('General Profile'!L80),"NULL",'General Profile'!L80)</f>
        <v>NULL</v>
      </c>
      <c r="AO2" s="4" t="str">
        <f>IF(ISBLANK('General Profile'!L81),"NULL",'General Profile'!L81)</f>
        <v>NULL</v>
      </c>
      <c r="AP2" s="4" t="str">
        <f>IF(ISBLANK('General Profile'!L82),"NULL",'General Profile'!L82)</f>
        <v>NULL</v>
      </c>
      <c r="AQ2" s="4" t="str">
        <f>IF(ISBLANK('General Profile'!L83),"NULL",'General Profile'!L83)</f>
        <v>NULL</v>
      </c>
      <c r="AR2" s="4" t="str">
        <f>IF(ISBLANK('General Profile'!L84),"NULL",'General Profile'!L84)</f>
        <v>NULL</v>
      </c>
      <c r="AS2" s="4" t="str">
        <f>IF(ISBLANK('General Profile'!L85),"NULL",'General Profile'!L85)</f>
        <v>NULL</v>
      </c>
      <c r="AT2" s="4" t="str">
        <f>IF(ISBLANK('General Profile'!L86),"NULL",'General Profile'!L86)</f>
        <v>NULL</v>
      </c>
      <c r="AU2" s="4" t="str">
        <f>IF(ISBLANK('General Profile'!L87),"NULL",'General Profile'!L87)</f>
        <v>NULL</v>
      </c>
      <c r="AV2" s="4" t="str">
        <f>IF(ISBLANK('General Profile'!L88),"NULL",'General Profile'!L88)</f>
        <v>NULL</v>
      </c>
      <c r="AW2" s="4" t="str">
        <f>IF(ISBLANK('General Profile'!L89),"NULL",'General Profile'!L89)</f>
        <v>NULL</v>
      </c>
      <c r="AX2" s="4" t="str">
        <f>IF(ISBLANK('General Profile'!L90),"NULL",'General Profile'!L90)</f>
        <v>NULL</v>
      </c>
      <c r="AY2" s="4" t="str">
        <f>IF(ISBLANK('General Profile'!L91),"NULL",'General Profile'!L91)</f>
        <v>NULL</v>
      </c>
      <c r="AZ2" s="4" t="str">
        <f>IF(ISBLANK('General Profile'!L92),"NULL",'General Profile'!L92)</f>
        <v>NULL</v>
      </c>
      <c r="BA2" s="4" t="str">
        <f>IF(ISBLANK('General Profile'!L93),"NULL",'General Profile'!L93)</f>
        <v>NULL</v>
      </c>
      <c r="BB2" s="4" t="str">
        <f>IF(ISBLANK('General Profile'!L95),"NULL",'General Profile'!L95)</f>
        <v>NULL</v>
      </c>
      <c r="BC2" s="4" t="str">
        <f>IF(ISBLANK('General Profile'!L97),"NULL",'General Profile'!L97)</f>
        <v>NULL</v>
      </c>
      <c r="BD2" s="4" t="str">
        <f>IF(ISBLANK('General Profile'!L98),"NULL",'General Profile'!L98)</f>
        <v>NULL</v>
      </c>
      <c r="BE2" s="4" t="str">
        <f>IF(ISBLANK('General Profile'!L99),"NULL",'General Profile'!L99)</f>
        <v>NULL</v>
      </c>
      <c r="BF2" s="4" t="str">
        <f>IF(ISBLANK('General Profile'!L100),"NULL",'General Profile'!L100)</f>
        <v>NULL</v>
      </c>
      <c r="BG2" s="4" t="str">
        <f>IF(ISBLANK('General Profile'!L101),"NULL",'General Profile'!L101)</f>
        <v>NULL</v>
      </c>
      <c r="BH2" s="4" t="str">
        <f>IF(ISBLANK('General Profile'!L102),"NULL",'General Profile'!L102)</f>
        <v>NULL</v>
      </c>
      <c r="BI2" s="4" t="str">
        <f>IF(ISBLANK('General Profile'!L103),"NULL",'General Profile'!L103)</f>
        <v>NULL</v>
      </c>
      <c r="BJ2" s="4" t="str">
        <f>IF(ISBLANK('General Profile'!L104),"NULL",'General Profile'!L104)</f>
        <v>NULL</v>
      </c>
      <c r="BK2" s="4" t="str">
        <f>IF(ISBLANK('General Profile'!L105),"NULL",'General Profile'!L105)</f>
        <v>NULL</v>
      </c>
      <c r="BL2" s="4" t="str">
        <f>IF(ISBLANK('General Profile'!L106),"NULL",'General Profile'!L106)</f>
        <v>NULL</v>
      </c>
      <c r="BM2" s="4" t="str">
        <f>IF(ISBLANK('General Profile'!L107),"NULL",'General Profile'!L107)</f>
        <v>NULL</v>
      </c>
      <c r="BN2" s="4" t="str">
        <f>IF(ISBLANK('General Profile'!L109),"NULL",'General Profile'!L109)</f>
        <v>NULL</v>
      </c>
      <c r="BO2" s="4" t="str">
        <f>IF(ISBLANK('General Profile'!L111),"NULL",'General Profile'!L111)</f>
        <v>NULL</v>
      </c>
      <c r="BP2" s="4" t="str">
        <f>IF(ISBLANK('General Profile'!L112),"NULL",'General Profile'!L112)</f>
        <v>NULL</v>
      </c>
      <c r="BQ2" s="4" t="str">
        <f>IF(ISBLANK('General Profile'!L114),"NULL",'General Profile'!L114)</f>
        <v>NULL</v>
      </c>
      <c r="BR2" s="4" t="str">
        <f>IF(ISBLANK('General Profile'!L115),"NULL",'General Profile'!L115)</f>
        <v>NULL</v>
      </c>
      <c r="BS2" s="4" t="str">
        <f>IF(ISBLANK('General Profile'!L116),"NULL",'General Profile'!L116)</f>
        <v>NULL</v>
      </c>
      <c r="BT2" s="4" t="str">
        <f>IF(ISBLANK('General Profile'!L117),"NULL",'General Profile'!L117)</f>
        <v>NULL</v>
      </c>
      <c r="BU2" s="4" t="str">
        <f>IF(ISBLANK('General Profile'!L124),"NULL",'General Profile'!L124)</f>
        <v>NULL</v>
      </c>
      <c r="BV2" s="4" t="str">
        <f>IF(ISBLANK('General Profile'!L126),"NULL",'General Profile'!L126)</f>
        <v>NULL</v>
      </c>
      <c r="BW2" s="4" t="str">
        <f>IF(ISBLANK('General Profile'!L128),"NULL",'General Profile'!L128)</f>
        <v>NULL</v>
      </c>
      <c r="BX2" s="4" t="str">
        <f>IF(ISBLANK('General Profile'!L130),"NULL",'General Profile'!L130)</f>
        <v>NULL</v>
      </c>
      <c r="BY2" s="4" t="str">
        <f>IF(ISBLANK('General Profile'!L131),"NULL",'General Profile'!L131)</f>
        <v>NULL</v>
      </c>
      <c r="BZ2" s="4" t="str">
        <f>IF(ISBLANK('General Profile'!L132),"NULL",'General Profile'!L132)</f>
        <v>NULL</v>
      </c>
      <c r="CA2" s="4" t="str">
        <f>IF(ISBLANK('General Profile'!L133),"NULL",'General Profile'!L133)</f>
        <v>NULL</v>
      </c>
      <c r="CB2" s="4" t="str">
        <f>IF(ISBLANK('General Profile'!L134),"NULL",'General Profile'!L134)</f>
        <v>NULL</v>
      </c>
      <c r="CC2" s="4"/>
      <c r="CD2" s="4" t="str">
        <f>IF(ISBLANK('Financial Information'!L10),"NULL",'Financial Information'!L10)</f>
        <v>NULL</v>
      </c>
      <c r="CE2" s="4" t="str">
        <f>IF(ISBLANK('Financial Information'!O10),"NULL",'Financial Information'!O10)</f>
        <v>NULL</v>
      </c>
      <c r="CF2" s="4" t="str">
        <f>IF(ISBLANK('Financial Information'!Q10),"NULL",'Financial Information'!Q10)</f>
        <v>NULL</v>
      </c>
      <c r="CG2">
        <v>0</v>
      </c>
      <c r="CH2" s="4" t="str">
        <f>IF(ISBLANK('Financial Information'!O18),"NULL",'Financial Information'!O18)</f>
        <v>NULL</v>
      </c>
      <c r="CI2">
        <v>0</v>
      </c>
      <c r="CJ2" s="4" t="str">
        <f>IF(ISBLANK('Financial Information'!O34),"NULL",'Financial Information'!O34)</f>
        <v>NULL</v>
      </c>
      <c r="CK2" s="4" t="str">
        <f>IF(ISBLANK('Financial Information'!O35),"NULL",'Financial Information'!O35)</f>
        <v>NULL</v>
      </c>
      <c r="CL2" s="4" t="str">
        <f>IF(ISBLANK('Financial Information'!O37),"NULL",'Financial Information'!O37)</f>
        <v>NULL</v>
      </c>
      <c r="CM2" s="4" t="str">
        <f>IF(ISBLANK('Financial Information'!O38),"NULL",'Financial Information'!O38)</f>
        <v>NULL</v>
      </c>
      <c r="CN2" s="4" t="str">
        <f>IF(ISBLANK('Financial Information'!O39),"NULL",'Financial Information'!O39)</f>
        <v>NULL</v>
      </c>
      <c r="CO2" s="4" t="str">
        <f>IF(ISBLANK('Financial Information'!O40),"NULL",'Financial Information'!O40)</f>
        <v>NULL</v>
      </c>
      <c r="CP2" s="4" t="str">
        <f>IF(ISBLANK('Financial Information'!O41),"NULL",'Financial Information'!O41)</f>
        <v>NULL</v>
      </c>
      <c r="CQ2" s="4">
        <f>IF(ISBLANK('Financial Information'!O42),"NULL",'Financial Information'!O42)</f>
        <v>0</v>
      </c>
      <c r="CR2" s="4" t="str">
        <f>IF(ISBLANK('Financial Information'!O48),"NULL",'Financial Information'!O48)</f>
        <v>NULL</v>
      </c>
      <c r="CS2" s="4" t="str">
        <f>IF(ISBLANK('Financial Information'!O49),"NULL",'Financial Information'!O49)</f>
        <v>NULL</v>
      </c>
      <c r="CT2" s="4" t="str">
        <f>IF(ISBLANK('Financial Information'!O44),"NULL",'Financial Information'!O44)</f>
        <v>NULL</v>
      </c>
      <c r="CU2" s="4" t="str">
        <f>IF(ISBLANK('Financial Information'!O50),"NULL",'Financial Information'!O50)</f>
        <v>NULL</v>
      </c>
      <c r="CV2" s="4" t="str">
        <f>IF(ISBLANK('Financial Information'!O51),"NULL",'Financial Information'!O51)</f>
        <v>NULL</v>
      </c>
      <c r="CW2" s="4" t="str">
        <f>IF(ISBLANK('Financial Information'!O52),"NULL",'Financial Information'!O52)</f>
        <v>NULL</v>
      </c>
      <c r="CX2" s="4">
        <f>IF(ISBLANK('Financial Information'!O54),"NULL",'Financial Information'!O54)</f>
        <v>0</v>
      </c>
      <c r="CY2" s="4" t="str">
        <f>IF(ISBLANK('Financial Information'!O56),"NULL",'Financial Information'!O56)</f>
        <v>NULL</v>
      </c>
      <c r="CZ2" s="4" t="str">
        <f>IF(ISBLANK('Financial Information'!O57),"NULL",'Financial Information'!O57)</f>
        <v>NULL</v>
      </c>
      <c r="DA2" s="4">
        <f>IF(ISBLANK('Financial Information'!O58),"NULL",'Financial Information'!O58)</f>
        <v>0</v>
      </c>
      <c r="DB2" s="4" t="str">
        <f>IF(ISBLANK('Financial Information'!O63),"NULL",'Financial Information'!O63)</f>
        <v>NULL</v>
      </c>
      <c r="DC2" s="4" t="str">
        <f>IF(ISBLANK('Financial Information'!O64),"NULL",'Financial Information'!O64)</f>
        <v>NULL</v>
      </c>
      <c r="DD2" s="4" t="str">
        <f>IF(ISBLANK('Financial Information'!O65),"NULL",'Financial Information'!O65)</f>
        <v>NULL</v>
      </c>
      <c r="DE2" s="4" t="str">
        <f>IF(ISBLANK('Financial Information'!O66),"NULL",'Financial Information'!O66)</f>
        <v>NULL</v>
      </c>
      <c r="DF2" s="4" t="str">
        <f>IF(ISBLANK('Financial Information'!O67),"NULL",'Financial Information'!O67)</f>
        <v>NULL</v>
      </c>
      <c r="DG2" s="4" t="str">
        <f>IF(ISBLANK('Financial Information'!O68),"NULL",'Financial Information'!O68)</f>
        <v>NULL</v>
      </c>
      <c r="DH2" s="4" t="str">
        <f>IF(ISBLANK('Financial Information'!O69),"NULL",'Financial Information'!O69)</f>
        <v>NULL</v>
      </c>
      <c r="DI2" s="4" t="str">
        <f>IF(ISBLANK('Financial Information'!O70),"NULL",'Financial Information'!O70)</f>
        <v>NULL</v>
      </c>
      <c r="DJ2" s="4">
        <f>IF(ISBLANK('Financial Information'!O71),"NULL",'Financial Information'!O71)</f>
        <v>0</v>
      </c>
      <c r="DK2" s="4">
        <f>IF(ISBLANK('Financial Information'!O72),"NULL",'Financial Information'!O72)</f>
        <v>0</v>
      </c>
      <c r="DL2" s="4">
        <f>IF(ISBLANK('Financial Information'!O74),"NULL",'Financial Information'!O74)</f>
        <v>0</v>
      </c>
      <c r="DM2" s="4" t="str">
        <f>IF(ISBLANK('Financial Information'!O78),"NULL",'Financial Information'!O78)</f>
        <v>NULL</v>
      </c>
      <c r="DN2" s="4" t="str">
        <f>IF(ISBLANK('Financial Information'!O79),"NULL",'Financial Information'!O79)</f>
        <v>NULL</v>
      </c>
      <c r="DO2" s="4" t="str">
        <f>IF(ISBLANK('Financial Information'!O80),"NULL",'Financial Information'!O80)</f>
        <v>NULL</v>
      </c>
      <c r="DP2" s="4">
        <f>IF(ISBLANK('Financial Information'!O81),"NULL",'Financial Information'!O81)</f>
        <v>0</v>
      </c>
      <c r="DQ2" s="4" t="str">
        <f>IF(ISBLANK('Financial Information'!O82),"NULL",'Financial Information'!O82)</f>
        <v>NULL</v>
      </c>
      <c r="DR2" s="4" t="str">
        <f>IF(ISBLANK('Financial Information'!O84),"NULL",'Financial Information'!O84)</f>
        <v>NULL</v>
      </c>
      <c r="DS2" s="4" t="str">
        <f>IF(ISBLANK('Financial Information'!O88),"NULL",'Financial Information'!O88)</f>
        <v>NULL</v>
      </c>
      <c r="DT2" s="4" t="str">
        <f>IF(ISBLANK('Financial Information'!O89),"NULL",'Financial Information'!O89)</f>
        <v>NULL</v>
      </c>
      <c r="DU2" s="4" t="str">
        <f>IF(ISBLANK('Financial Information'!O90),"NULL",'Financial Information'!O90)</f>
        <v>NULL</v>
      </c>
      <c r="DV2" s="4" t="str">
        <f>IF(ISBLANK('Financial Information'!O93),"NULL",'Financial Information'!O93)</f>
        <v>NULL</v>
      </c>
      <c r="DW2" s="4">
        <f>IF(ISBLANK('Financial Information'!O94),"NULL",'Financial Information'!O94)</f>
        <v>0</v>
      </c>
      <c r="DX2" s="4" t="str">
        <f>IF(ISBLANK('Financial Information'!O96),"NULL",'Financial Information'!O96)</f>
        <v>NULL</v>
      </c>
      <c r="DY2" s="4" t="str">
        <f>IF(ISBLANK('Financial Information'!O97),"NULL",'Financial Information'!O97)</f>
        <v>NULL</v>
      </c>
      <c r="DZ2" s="4" t="str">
        <f>IF(ISBLANK('Financial Information'!O100),"NULL",'Financial Information'!O100)</f>
        <v>NULL</v>
      </c>
      <c r="EA2" s="4">
        <f>IF(ISBLANK('Financial Information'!O101),"NULL",'Financial Information'!O101)</f>
        <v>0</v>
      </c>
      <c r="EB2" s="4">
        <f>IF(ISBLANK('Financial Information'!O102),"NULL",'Financial Information'!O102)</f>
        <v>0</v>
      </c>
      <c r="EC2" s="4" t="str">
        <f>IF(ISBLANK('Financial Information'!O111),"NULL",'Financial Information'!O111)</f>
        <v>NULL</v>
      </c>
      <c r="ED2" s="4" t="str">
        <f>IF(ISBLANK('Financial Information'!O104),"NULL",'Financial Information'!O104)</f>
        <v>NULL</v>
      </c>
      <c r="EE2" s="4" t="str">
        <f>IF(ISBLANK('Financial Information'!O105),"NULL",'Financial Information'!O105)</f>
        <v>NULL</v>
      </c>
      <c r="EF2" s="4" t="str">
        <f>IF(ISBLANK('Financial Information'!O106),"NULL",'Financial Information'!O106)</f>
        <v>NULL</v>
      </c>
      <c r="EG2" s="4">
        <f>IF(ISBLANK('Financial Information'!O109),"NULL",'Financial Information'!O109)</f>
        <v>0</v>
      </c>
      <c r="EH2" s="4" t="str">
        <f>IF(ISBLANK('Financial Information'!O110),"NULL",'Financial Information'!O110)</f>
        <v>NULL</v>
      </c>
      <c r="EI2" s="4" t="str">
        <f>IF(ISBLANK('Financial Information'!O107),"NULL",'Financial Information'!O107)</f>
        <v>NULL</v>
      </c>
      <c r="EJ2" s="4" t="str">
        <f>IF(ISBLANK('Financial Information'!O108),"NULL",'Financial Information'!O108)</f>
        <v>NULL</v>
      </c>
      <c r="EK2" s="4" t="str">
        <f>IF(ISBLANK('Financial Information'!O112),"NULL",'Financial Information'!O112)</f>
        <v>NULL</v>
      </c>
      <c r="EL2" s="4">
        <f>IF(ISBLANK('Financial Information'!O113),"NULL",'Financial Information'!O113)</f>
        <v>0</v>
      </c>
      <c r="EM2" s="4">
        <f>IF(ISBLANK('Financial Information'!O115),"NULL",'Financial Information'!O115)</f>
        <v>0</v>
      </c>
      <c r="EN2" s="4" t="str">
        <f>IF(ISBLANK('Financial Information'!I124),"NULL",'Financial Information'!I124)</f>
        <v>NULL</v>
      </c>
      <c r="EO2" s="4" t="str">
        <f>IF(ISBLANK('Financial Information'!I126),"NULL",'Financial Information'!I126)</f>
        <v>NULL</v>
      </c>
      <c r="EP2" s="4" t="str">
        <f>IF(ISBLANK('Financial Information'!I127),"NULL",'Financial Information'!I127)</f>
        <v>NULL</v>
      </c>
      <c r="EQ2" s="4" t="str">
        <f>IF(ISBLANK('Financial Information'!I128),"NULL",'Financial Information'!I128)</f>
        <v>NULL</v>
      </c>
      <c r="ER2" s="4" t="str">
        <f>IF(ISBLANK('Financial Information'!I129),"NULL",'Financial Information'!I129)</f>
        <v>NULL</v>
      </c>
      <c r="ES2" s="4" t="str">
        <f>IF(ISBLANK('Financial Information'!I130),"NULL",'Financial Information'!I130)</f>
        <v>NULL</v>
      </c>
      <c r="ET2" s="4">
        <f>IF(ISBLANK('Financial Information'!I131),"NULL",'Financial Information'!I131)</f>
        <v>0</v>
      </c>
      <c r="EU2" s="4" t="str">
        <f>IF(ISBLANK('Financial Information'!I132),"NULL",'Financial Information'!I132)</f>
        <v>NULL</v>
      </c>
      <c r="EV2" s="4">
        <f>IF(ISBLANK('Financial Information'!I133),"NULL",'Financial Information'!I133)</f>
        <v>0</v>
      </c>
      <c r="EW2" s="4">
        <f>IF(ISBLANK('Financial Information'!I134),"NULL",'Financial Information'!I134)</f>
        <v>0</v>
      </c>
      <c r="EX2" s="4" t="str">
        <f>IF(ISBLANK('Financial Information'!L124),"NULL",'Financial Information'!L124)</f>
        <v>NULL</v>
      </c>
      <c r="EY2" s="4" t="str">
        <f>IF(ISBLANK('Financial Information'!L126),"NULL",'Financial Information'!L126)</f>
        <v>NULL</v>
      </c>
      <c r="EZ2" s="4" t="str">
        <f>IF(ISBLANK('Financial Information'!L127),"NULL",'Financial Information'!L127)</f>
        <v>NULL</v>
      </c>
      <c r="FA2" s="4" t="str">
        <f>IF(ISBLANK('Financial Information'!L128),"NULL",'Financial Information'!L128)</f>
        <v>NULL</v>
      </c>
      <c r="FB2" s="4" t="str">
        <f>IF(ISBLANK('Financial Information'!L129),"NULL",'Financial Information'!L129)</f>
        <v>NULL</v>
      </c>
      <c r="FC2" s="4" t="str">
        <f>IF(ISBLANK('Financial Information'!L130),"NULL",'Financial Information'!L130)</f>
        <v>NULL</v>
      </c>
      <c r="FD2" s="4">
        <f>IF(ISBLANK('Financial Information'!L131),"NULL",'Financial Information'!L131)</f>
        <v>0</v>
      </c>
      <c r="FE2" s="4" t="str">
        <f>IF(ISBLANK('Financial Information'!L132),"NULL",'Financial Information'!L132)</f>
        <v>NULL</v>
      </c>
      <c r="FF2" s="4">
        <f>IF(ISBLANK('Financial Information'!L133),"NULL",'Financial Information'!L133)</f>
        <v>0</v>
      </c>
      <c r="FG2" s="4">
        <f>IF(ISBLANK('Financial Information'!L134),"NULL",'Financial Information'!L134)</f>
        <v>0</v>
      </c>
      <c r="FH2" s="4">
        <f>IF(ISBLANK('Financial Information'!O124),"NULL",'Financial Information'!O124)</f>
        <v>0</v>
      </c>
      <c r="FI2" s="4">
        <f>IF(ISBLANK('Financial Information'!O126),"NULL",'Financial Information'!O126)</f>
        <v>0</v>
      </c>
      <c r="FJ2" s="4">
        <f>IF(ISBLANK('Financial Information'!O127),"NULL",'Financial Information'!O127)</f>
        <v>0</v>
      </c>
      <c r="FK2" s="4">
        <f>IF(ISBLANK('Financial Information'!O128),"NULL",'Financial Information'!O128)</f>
        <v>0</v>
      </c>
      <c r="FL2" s="4">
        <f>IF(ISBLANK('Financial Information'!O129),"NULL",'Financial Information'!O129)</f>
        <v>0</v>
      </c>
      <c r="FM2" s="4">
        <f>IF(ISBLANK('Financial Information'!O130),"NULL",'Financial Information'!O130)</f>
        <v>0</v>
      </c>
      <c r="FN2" s="4">
        <f>IF(ISBLANK('Financial Information'!O131),"NULL",'Financial Information'!O131)</f>
        <v>0</v>
      </c>
      <c r="FO2" s="4">
        <f>IF(ISBLANK('Financial Information'!O132),"NULL",'Financial Information'!O132)</f>
        <v>0</v>
      </c>
      <c r="FP2" s="4">
        <f>IF(ISBLANK('Financial Information'!O133),"NULL",'Financial Information'!O133)</f>
        <v>0</v>
      </c>
      <c r="FQ2" s="4">
        <f>IF(ISBLANK('Financial Information'!O134),"NULL",'Financial Information'!O134)</f>
        <v>0</v>
      </c>
      <c r="FR2" s="4" t="str">
        <f>IF(ISBLANK('Financial Information'!O137),"NULL",'Financial Information'!O137)</f>
        <v>NULL</v>
      </c>
      <c r="FS2" s="4" t="str">
        <f>IF(ISBLANK('Financial Information'!O138),"NULL",'Financial Information'!O138)</f>
        <v>NULL</v>
      </c>
      <c r="FT2" s="4" t="str">
        <f>IF(ISBLANK('Financial Information'!O139),"NULL",'Financial Information'!O139)</f>
        <v>NULL</v>
      </c>
      <c r="FU2" s="4" t="str">
        <f>IF(ISBLANK('Financial Information'!O140),"NULL",'Financial Information'!O140)</f>
        <v>NULL</v>
      </c>
      <c r="FV2" s="4" t="str">
        <f>IF(ISBLANK('Financial Information'!O141),"NULL",'Financial Information'!O141)</f>
        <v>NULL</v>
      </c>
      <c r="FW2" s="4" t="str">
        <f>IF(ISBLANK('Financial Information'!O142),"NULL",'Financial Information'!O142)</f>
        <v>NULL</v>
      </c>
      <c r="FX2" s="4">
        <f>IF(ISBLANK('Financial Information'!O143),"NULL",'Financial Information'!O143)</f>
        <v>0</v>
      </c>
      <c r="FY2" s="4">
        <f>IF(ISBLANK('Financial Information'!O144),"NULL",'Financial Information'!O144)</f>
        <v>0</v>
      </c>
      <c r="FZ2" s="4" t="str">
        <f>IF(ISBLANK('Financial Information'!O145),"NULL",'Financial Information'!O145)</f>
        <v>NULL</v>
      </c>
      <c r="GA2" s="4" t="str">
        <f>IF(ISBLANK('Financial Information'!O146),"NULL",'Financial Information'!O146)</f>
        <v>NULL</v>
      </c>
      <c r="GB2" s="4" t="str">
        <f>IF(ISBLANK('Financial Information'!O147),"NULL",'Financial Information'!O147)</f>
        <v>NULL</v>
      </c>
      <c r="GC2" s="4" t="str">
        <f>IF(ISBLANK('Financial Information'!O149),"NULL",'Financial Information'!O149)</f>
        <v>NULL</v>
      </c>
      <c r="GD2" s="4">
        <f>IF(ISBLANK('Financial Information'!O150),"NULL",'Financial Information'!O150)</f>
        <v>0</v>
      </c>
      <c r="GE2" s="4">
        <f>IF(ISBLANK('Financial Information'!O151),"NULL",'Financial Information'!O151)</f>
        <v>0</v>
      </c>
      <c r="GF2" s="4" t="str">
        <f>IF(ISBLANK('Financial Information'!O152),"NULL",'Financial Information'!O152)</f>
        <v>NULL</v>
      </c>
      <c r="GG2" s="4">
        <f>IF(ISBLANK('Financial Information'!O153),"NULL",'Financial Information'!O153)</f>
        <v>0</v>
      </c>
      <c r="GH2" s="4" t="str">
        <f>IF(ISBLANK('General Profile'!L31),"NULL",'General Profile'!L31)</f>
        <v>NULL</v>
      </c>
      <c r="GI2" s="4" t="str">
        <f>IF(ISBLANK('General Profile'!L34),"NULL",'General Profile'!L34)</f>
        <v>NULL</v>
      </c>
      <c r="GN2" s="4" t="str">
        <f>IF(ISBLANK('Financial Information'!O14),"NULL",'Financial Information'!O14)</f>
        <v>NULL</v>
      </c>
      <c r="GO2" s="4" t="str">
        <f>IF(ISBLANK('Financial Information'!O21),"NULL",'Financial Information'!O21)</f>
        <v>NULL</v>
      </c>
      <c r="GP2" s="4" t="str">
        <f>IF(ISBLANK('Financial Information'!O148),"NULL",'Financial Information'!O148)</f>
        <v>NULL</v>
      </c>
      <c r="GQ2" s="4" t="str">
        <f>IF(ISBLANK('Financial Information'!O45),"NULL",'Financial Information'!O45)</f>
        <v>NULL</v>
      </c>
      <c r="GR2" s="4" t="str">
        <f>IF(ISBLANK('Financial Information'!O46),"NULL",'Financial Information'!O46)</f>
        <v>NULL</v>
      </c>
      <c r="GS2" s="4">
        <f>IF(ISBLANK('Financial Information'!O47),"NULL",'Financial Information'!O47)</f>
        <v>0</v>
      </c>
      <c r="GT2" s="4" t="str">
        <f>IF(ISBLANK('Financial Information'!O59),"NULL",'Financial Information'!O59)</f>
        <v>NULL</v>
      </c>
      <c r="GU2" s="4" t="str">
        <f>IF(ISBLANK('Financial Information'!O60),"NULL",'Financial Information'!O60)</f>
        <v>NULL</v>
      </c>
      <c r="GV2" s="4">
        <f>IF(ISBLANK('Financial Information'!O61),"NULL",'Financial Information'!O61)</f>
        <v>0</v>
      </c>
      <c r="GW2" s="4" t="str">
        <f>IF(ISBLANK('Financial Information'!O62),"NULL",'Financial Information'!O62)</f>
        <v>NULL</v>
      </c>
      <c r="GX2" s="4" t="str">
        <f>IF(ISBLANK('Financial Information'!O85),"NULL",'Financial Information'!O85)</f>
        <v>NULL</v>
      </c>
      <c r="GY2" s="4" t="str">
        <f>IF(ISBLANK('Financial Information'!O86),"NULL",'Financial Information'!O86)</f>
        <v>NULL</v>
      </c>
      <c r="GZ2" s="4">
        <f>IF(ISBLANK('Financial Information'!O87),"NULL",'Financial Information'!O87)</f>
        <v>0</v>
      </c>
      <c r="HA2" s="4" t="str">
        <f>IF(ISBLANK('Financial Information'!O91),"NULL",'Financial Information'!O91)</f>
        <v>NULL</v>
      </c>
      <c r="HB2" s="4" t="str">
        <f>IF(ISBLANK('Financial Information'!O92),"NULL",'Financial Information'!O92)</f>
        <v>NULL</v>
      </c>
      <c r="HC2" s="4" t="str">
        <f>IF(ISBLANK('Financial Information'!O98),"NULL",'Financial Information'!O98)</f>
        <v>NULL</v>
      </c>
      <c r="HD2" s="4" t="str">
        <f>IF(ISBLANK('Financial Information'!O99),"NULL",'Financial Information'!O99)</f>
        <v>NULL</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Event1Identity>
  <ID>OC-CFMA-BENCHMARKER</ID>
  <UD>EVENT1SOFTWARE</UD>
</Event1Identity>
</file>

<file path=customXml/item2.xml><?xml version="1.0" encoding="utf-8"?>
<LRConnections/>
</file>

<file path=customXml/itemProps1.xml><?xml version="1.0" encoding="utf-8"?>
<ds:datastoreItem xmlns:ds="http://schemas.openxmlformats.org/officeDocument/2006/customXml" ds:itemID="{F185B2CB-7369-43DA-860B-74A944E552C9}">
  <ds:schemaRefs/>
</ds:datastoreItem>
</file>

<file path=customXml/itemProps2.xml><?xml version="1.0" encoding="utf-8"?>
<ds:datastoreItem xmlns:ds="http://schemas.openxmlformats.org/officeDocument/2006/customXml" ds:itemID="{69389963-C4E4-435B-81DA-2FD68231D8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General Profile</vt:lpstr>
      <vt:lpstr>Financial Information</vt:lpstr>
      <vt:lpstr>II Data Export</vt:lpstr>
      <vt:lpstr>'Financial Information'!Print_Area</vt:lpstr>
      <vt:lpstr>'General Profile'!Print_Area</vt:lpstr>
      <vt:lpstr>Instructions!Print_Area</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Newland</dc:creator>
  <cp:lastModifiedBy>Mike Elek</cp:lastModifiedBy>
  <cp:lastPrinted>2021-03-09T18:49:24Z</cp:lastPrinted>
  <dcterms:created xsi:type="dcterms:W3CDTF">2014-05-09T16:44:25Z</dcterms:created>
  <dcterms:modified xsi:type="dcterms:W3CDTF">2023-03-15T16:37:40Z</dcterms:modified>
</cp:coreProperties>
</file>